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lingbao_base" sheetId="12" r:id="rId1"/>
    <sheet name="lingbao_star" sheetId="14" r:id="rId2"/>
    <sheet name="lingbao_fragment" sheetId="1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Windows User</author>
    <author>Administrator</author>
    <author>ydy</author>
  </authors>
  <commentList>
    <comment ref="F1" authorId="0">
      <text>
        <r>
          <rPr>
            <sz val="9"/>
            <rFont val="Tahoma"/>
            <charset val="134"/>
          </rPr>
          <t>1</t>
        </r>
        <r>
          <rPr>
            <sz val="9"/>
            <rFont val="宋体"/>
            <charset val="134"/>
          </rPr>
          <t xml:space="preserve">：白
</t>
        </r>
        <r>
          <rPr>
            <sz val="9"/>
            <rFont val="Tahoma"/>
            <charset val="134"/>
          </rPr>
          <t>2</t>
        </r>
        <r>
          <rPr>
            <sz val="9"/>
            <rFont val="宋体"/>
            <charset val="134"/>
          </rPr>
          <t xml:space="preserve">：绿
</t>
        </r>
        <r>
          <rPr>
            <sz val="9"/>
            <rFont val="Tahoma"/>
            <charset val="134"/>
          </rPr>
          <t>3</t>
        </r>
        <r>
          <rPr>
            <sz val="9"/>
            <rFont val="宋体"/>
            <charset val="134"/>
          </rPr>
          <t xml:space="preserve">：蓝
</t>
        </r>
        <r>
          <rPr>
            <sz val="9"/>
            <rFont val="Tahoma"/>
            <charset val="134"/>
          </rPr>
          <t>4</t>
        </r>
        <r>
          <rPr>
            <sz val="9"/>
            <rFont val="宋体"/>
            <charset val="134"/>
          </rPr>
          <t xml:space="preserve">：紫
</t>
        </r>
        <r>
          <rPr>
            <sz val="9"/>
            <rFont val="Tahoma"/>
            <charset val="134"/>
          </rPr>
          <t>5</t>
        </r>
        <r>
          <rPr>
            <sz val="9"/>
            <rFont val="宋体"/>
            <charset val="134"/>
          </rPr>
          <t xml:space="preserve">：橙
</t>
        </r>
        <r>
          <rPr>
            <sz val="9"/>
            <rFont val="Tahoma"/>
            <charset val="134"/>
          </rPr>
          <t>6</t>
        </r>
        <r>
          <rPr>
            <sz val="9"/>
            <rFont val="宋体"/>
            <charset val="134"/>
          </rPr>
          <t xml:space="preserve">：红
</t>
        </r>
        <r>
          <rPr>
            <sz val="9"/>
            <rFont val="Tahoma"/>
            <charset val="134"/>
          </rPr>
          <t>7</t>
        </r>
        <r>
          <rPr>
            <sz val="9"/>
            <rFont val="宋体"/>
            <charset val="134"/>
          </rPr>
          <t xml:space="preserve">：金
</t>
        </r>
        <r>
          <rPr>
            <sz val="9"/>
            <rFont val="Tahoma"/>
            <charset val="134"/>
          </rPr>
          <t>8</t>
        </r>
        <r>
          <rPr>
            <sz val="9"/>
            <rFont val="宋体"/>
            <charset val="134"/>
          </rPr>
          <t xml:space="preserve">：青
</t>
        </r>
        <r>
          <rPr>
            <sz val="9"/>
            <rFont val="Tahoma"/>
            <charset val="134"/>
          </rPr>
          <t>9</t>
        </r>
        <r>
          <rPr>
            <sz val="9"/>
            <rFont val="宋体"/>
            <charset val="134"/>
          </rPr>
          <t>：彩</t>
        </r>
        <r>
          <rPr>
            <b/>
            <sz val="9"/>
            <rFont val="宋体"/>
            <charset val="134"/>
          </rPr>
          <t xml:space="preserve">
</t>
        </r>
      </text>
    </comment>
    <comment ref="H1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0：没有专属
</t>
        </r>
      </text>
    </comment>
    <comment ref="I1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0：没有专属
</t>
        </r>
      </text>
    </comment>
    <comment ref="B2" authorId="2">
      <text>
        <r>
          <rPr>
            <b/>
            <sz val="9"/>
            <rFont val="Tahoma"/>
            <charset val="134"/>
          </rPr>
          <t>ydy:</t>
        </r>
        <r>
          <rPr>
            <sz val="9"/>
            <rFont val="Tahoma"/>
            <charset val="134"/>
          </rPr>
          <t xml:space="preserve">
#[primary=true]</t>
        </r>
      </text>
    </comment>
  </commentList>
</comments>
</file>

<file path=xl/comments2.xml><?xml version="1.0" encoding="utf-8"?>
<comments xmlns="http://schemas.openxmlformats.org/spreadsheetml/2006/main">
  <authors>
    <author>ydy</author>
  </authors>
  <commentList>
    <comment ref="B2" authorId="0">
      <text>
        <r>
          <rPr>
            <b/>
            <sz val="9"/>
            <rFont val="Tahoma"/>
            <charset val="134"/>
          </rPr>
          <t>ydy:</t>
        </r>
        <r>
          <rPr>
            <sz val="9"/>
            <rFont val="Tahoma"/>
            <charset val="134"/>
          </rPr>
          <t xml:space="preserve">
#[primary=true]</t>
        </r>
      </text>
    </comment>
  </commentList>
</comments>
</file>

<file path=xl/comments3.xml><?xml version="1.0" encoding="utf-8"?>
<comments xmlns="http://schemas.openxmlformats.org/spreadsheetml/2006/main">
  <authors>
    <author>Windows User</author>
    <author>ydy</author>
  </authors>
  <commentList>
    <comment ref="E1" authorId="0">
      <text>
        <r>
          <rPr>
            <sz val="9"/>
            <rFont val="Tahoma"/>
            <charset val="134"/>
          </rPr>
          <t>1</t>
        </r>
        <r>
          <rPr>
            <sz val="9"/>
            <rFont val="宋体"/>
            <charset val="134"/>
          </rPr>
          <t xml:space="preserve">：白
</t>
        </r>
        <r>
          <rPr>
            <sz val="9"/>
            <rFont val="Tahoma"/>
            <charset val="134"/>
          </rPr>
          <t>2</t>
        </r>
        <r>
          <rPr>
            <sz val="9"/>
            <rFont val="宋体"/>
            <charset val="134"/>
          </rPr>
          <t xml:space="preserve">：绿
</t>
        </r>
        <r>
          <rPr>
            <sz val="9"/>
            <rFont val="Tahoma"/>
            <charset val="134"/>
          </rPr>
          <t>3</t>
        </r>
        <r>
          <rPr>
            <sz val="9"/>
            <rFont val="宋体"/>
            <charset val="134"/>
          </rPr>
          <t xml:space="preserve">：蓝
</t>
        </r>
        <r>
          <rPr>
            <sz val="9"/>
            <rFont val="Tahoma"/>
            <charset val="134"/>
          </rPr>
          <t>4</t>
        </r>
        <r>
          <rPr>
            <sz val="9"/>
            <rFont val="宋体"/>
            <charset val="134"/>
          </rPr>
          <t xml:space="preserve">：紫
</t>
        </r>
        <r>
          <rPr>
            <sz val="9"/>
            <rFont val="Tahoma"/>
            <charset val="134"/>
          </rPr>
          <t>5</t>
        </r>
        <r>
          <rPr>
            <sz val="9"/>
            <rFont val="宋体"/>
            <charset val="134"/>
          </rPr>
          <t xml:space="preserve">：橙
</t>
        </r>
        <r>
          <rPr>
            <sz val="9"/>
            <rFont val="Tahoma"/>
            <charset val="134"/>
          </rPr>
          <t>6</t>
        </r>
        <r>
          <rPr>
            <sz val="9"/>
            <rFont val="宋体"/>
            <charset val="134"/>
          </rPr>
          <t xml:space="preserve">：红
</t>
        </r>
        <r>
          <rPr>
            <sz val="9"/>
            <rFont val="Tahoma"/>
            <charset val="134"/>
          </rPr>
          <t>7</t>
        </r>
        <r>
          <rPr>
            <sz val="9"/>
            <rFont val="宋体"/>
            <charset val="134"/>
          </rPr>
          <t xml:space="preserve">：金
</t>
        </r>
        <r>
          <rPr>
            <sz val="9"/>
            <rFont val="Tahoma"/>
            <charset val="134"/>
          </rPr>
          <t>8</t>
        </r>
        <r>
          <rPr>
            <sz val="9"/>
            <rFont val="宋体"/>
            <charset val="134"/>
          </rPr>
          <t xml:space="preserve">：青
</t>
        </r>
        <r>
          <rPr>
            <sz val="9"/>
            <rFont val="Tahoma"/>
            <charset val="134"/>
          </rPr>
          <t>9</t>
        </r>
        <r>
          <rPr>
            <sz val="9"/>
            <rFont val="宋体"/>
            <charset val="134"/>
          </rPr>
          <t>：彩</t>
        </r>
        <r>
          <rPr>
            <b/>
            <sz val="9"/>
            <rFont val="宋体"/>
            <charset val="134"/>
          </rPr>
          <t xml:space="preserve">
</t>
        </r>
      </text>
    </comment>
    <comment ref="B2" authorId="1">
      <text>
        <r>
          <rPr>
            <b/>
            <sz val="9"/>
            <rFont val="Tahoma"/>
            <charset val="134"/>
          </rPr>
          <t>ydy:</t>
        </r>
        <r>
          <rPr>
            <sz val="9"/>
            <rFont val="Tahoma"/>
            <charset val="134"/>
          </rPr>
          <t xml:space="preserve">
#[primary=true]</t>
        </r>
      </text>
    </comment>
  </commentList>
</comments>
</file>

<file path=xl/sharedStrings.xml><?xml version="1.0" encoding="utf-8"?>
<sst xmlns="http://schemas.openxmlformats.org/spreadsheetml/2006/main" count="1347" uniqueCount="419">
  <si>
    <t>灵宝Id</t>
  </si>
  <si>
    <t>灵宝名称</t>
  </si>
  <si>
    <t>描述</t>
  </si>
  <si>
    <t>图标</t>
  </si>
  <si>
    <t>品质</t>
  </si>
  <si>
    <t>星级组</t>
  </si>
  <si>
    <t>专属伙伴</t>
  </si>
  <si>
    <t>伙伴注释</t>
  </si>
  <si>
    <t>索引</t>
  </si>
  <si>
    <t>key类型</t>
  </si>
  <si>
    <t>取得配置id</t>
  </si>
  <si>
    <t>$LingBaoCfg</t>
  </si>
  <si>
    <t>id</t>
  </si>
  <si>
    <t>name</t>
  </si>
  <si>
    <t>describe</t>
  </si>
  <si>
    <t>icon</t>
  </si>
  <si>
    <t>quality</t>
  </si>
  <si>
    <t>starGroup</t>
  </si>
  <si>
    <t>partnerID</t>
  </si>
  <si>
    <t>None</t>
  </si>
  <si>
    <t>lingbaoKey</t>
  </si>
  <si>
    <t>f$</t>
  </si>
  <si>
    <t>getStarGroupId</t>
  </si>
  <si>
    <t>u32</t>
  </si>
  <si>
    <t>str</t>
  </si>
  <si>
    <t>none</t>
  </si>
  <si>
    <t>(starGroup:u32, star:u32):u32</t>
  </si>
  <si>
    <t>太极爻盘</t>
  </si>
  <si>
    <t>icon_tiandaoyizhi</t>
  </si>
  <si>
    <t>伏羲</t>
  </si>
  <si>
    <t>starGroup*100+star</t>
  </si>
  <si>
    <t>天授兵籙</t>
  </si>
  <si>
    <t>玄女</t>
  </si>
  <si>
    <t>焚世日冕</t>
  </si>
  <si>
    <t>金乌</t>
  </si>
  <si>
    <t>曦和晷针</t>
  </si>
  <si>
    <t>羲和</t>
  </si>
  <si>
    <t>昆仑悬圃印</t>
  </si>
  <si>
    <t>陆吾</t>
  </si>
  <si>
    <t>四极风辇</t>
  </si>
  <si>
    <t>英招</t>
  </si>
  <si>
    <t>万民血鼎</t>
  </si>
  <si>
    <t>轩辕</t>
  </si>
  <si>
    <t>天蚕缚命丝</t>
  </si>
  <si>
    <t>嫘祖</t>
  </si>
  <si>
    <t>百草刑鞭</t>
  </si>
  <si>
    <t>神农</t>
  </si>
  <si>
    <t>定渊圭尺</t>
  </si>
  <si>
    <t>大禹</t>
  </si>
  <si>
    <t>射日箭囊</t>
  </si>
  <si>
    <t>后羿</t>
  </si>
  <si>
    <t>炎帝心炉</t>
  </si>
  <si>
    <t>祝融</t>
  </si>
  <si>
    <t>兵主铜颅</t>
  </si>
  <si>
    <t>蚩尤</t>
  </si>
  <si>
    <t>不屈战脐</t>
  </si>
  <si>
    <t>刑天</t>
  </si>
  <si>
    <t>逐日胫甲</t>
  </si>
  <si>
    <t>夸父</t>
  </si>
  <si>
    <t>九首毒瓮</t>
  </si>
  <si>
    <t>相柳</t>
  </si>
  <si>
    <t>玄冥肺叶</t>
  </si>
  <si>
    <t>雨师</t>
  </si>
  <si>
    <t>怒潮髓戟</t>
  </si>
  <si>
    <t>共工</t>
  </si>
  <si>
    <t>云雨逆鳞</t>
  </si>
  <si>
    <t>应龙</t>
  </si>
  <si>
    <t>媚骨铜镜</t>
  </si>
  <si>
    <t>九尾</t>
  </si>
  <si>
    <t>焚羽符箭</t>
  </si>
  <si>
    <t>毕方</t>
  </si>
  <si>
    <t>仁寿玉琮</t>
  </si>
  <si>
    <t>麒麟</t>
  </si>
  <si>
    <t>狱门獠牙</t>
  </si>
  <si>
    <t>狴犴</t>
  </si>
  <si>
    <t>破魍瞳珠</t>
  </si>
  <si>
    <t>重明</t>
  </si>
  <si>
    <t>凶煞胃囊</t>
  </si>
  <si>
    <t>穷奇</t>
  </si>
  <si>
    <t>无底颚骨</t>
  </si>
  <si>
    <t>饕餮</t>
  </si>
  <si>
    <t>冥泉颅盏</t>
  </si>
  <si>
    <t>九婴</t>
  </si>
  <si>
    <t>血战石鼓</t>
  </si>
  <si>
    <t>朱厌</t>
  </si>
  <si>
    <t>灾星尾链</t>
  </si>
  <si>
    <t>祸斗</t>
  </si>
  <si>
    <t>蜂王尾针</t>
  </si>
  <si>
    <t>钦原</t>
  </si>
  <si>
    <t>天河断流</t>
  </si>
  <si>
    <t>地火焚心</t>
  </si>
  <si>
    <t>星移斗转</t>
  </si>
  <si>
    <t>雾锁连城</t>
  </si>
  <si>
    <t>化龙鳞</t>
  </si>
  <si>
    <t>焚心香</t>
  </si>
  <si>
    <t>龙蜕</t>
  </si>
  <si>
    <t>炎轮</t>
  </si>
  <si>
    <t>听风笛</t>
  </si>
  <si>
    <t>百炼铜</t>
  </si>
  <si>
    <t>醉仙葫</t>
  </si>
  <si>
    <t>千钧锁</t>
  </si>
  <si>
    <t>流云帕</t>
  </si>
  <si>
    <t>铸铁胆</t>
  </si>
  <si>
    <t>雷音</t>
  </si>
  <si>
    <t>定魂</t>
  </si>
  <si>
    <t>饮血</t>
  </si>
  <si>
    <t>百草</t>
  </si>
  <si>
    <t>长生烛</t>
  </si>
  <si>
    <t>食铁匕</t>
  </si>
  <si>
    <t>铁胆丸</t>
  </si>
  <si>
    <t>生息</t>
  </si>
  <si>
    <t>焚烬</t>
  </si>
  <si>
    <t>铁壁</t>
  </si>
  <si>
    <t>Id</t>
  </si>
  <si>
    <t>星级</t>
  </si>
  <si>
    <t>升星消耗</t>
  </si>
  <si>
    <t>基础属性</t>
  </si>
  <si>
    <t>专属技能</t>
  </si>
  <si>
    <t>$StarCfg</t>
  </si>
  <si>
    <t>lingbaoId</t>
  </si>
  <si>
    <t>star</t>
  </si>
  <si>
    <t>upCost</t>
  </si>
  <si>
    <t>attr</t>
  </si>
  <si>
    <t>skill</t>
  </si>
  <si>
    <t>json</t>
  </si>
  <si>
    <t>[[55601,1]]</t>
  </si>
  <si>
    <t>[["hpUp",0],["atkUp",0],["defUp",0]]</t>
  </si>
  <si>
    <t>[546012101]</t>
  </si>
  <si>
    <t>[[55601,2]]</t>
  </si>
  <si>
    <t>[["hpUp",0.03],["atkUp",0.03],["defUp",0.03]]</t>
  </si>
  <si>
    <t>[[55601,3]]</t>
  </si>
  <si>
    <t>[["hpUp",0.06],["atkUp",0.06],["defUp",0.06]]</t>
  </si>
  <si>
    <t>[546012201]</t>
  </si>
  <si>
    <t>[[55601,4]]</t>
  </si>
  <si>
    <t>[["hpUp",0.09],["atkUp",0.09],["defUp",0.09]]</t>
  </si>
  <si>
    <t>[[55601,5]]</t>
  </si>
  <si>
    <t>[["hpUp",0.12],["atkUp",0.12],["defUp",0.12]]</t>
  </si>
  <si>
    <t>[546012301]</t>
  </si>
  <si>
    <t>[]</t>
  </si>
  <si>
    <t>[["hpUp",0.15],["atkUp",0.15],["defUp",0.15]]</t>
  </si>
  <si>
    <t>[[55602,1]]</t>
  </si>
  <si>
    <t>[546022101]</t>
  </si>
  <si>
    <t>[[55602,2]]</t>
  </si>
  <si>
    <t>[[55602,3]]</t>
  </si>
  <si>
    <t>[546022201]</t>
  </si>
  <si>
    <t>[[55602,4]]</t>
  </si>
  <si>
    <t>[[55602,5]]</t>
  </si>
  <si>
    <t>[546022301]</t>
  </si>
  <si>
    <t>[[55603,1]]</t>
  </si>
  <si>
    <t>[546032101]</t>
  </si>
  <si>
    <t>[[55603,2]]</t>
  </si>
  <si>
    <t>[[55603,3]]</t>
  </si>
  <si>
    <t>[546032201]</t>
  </si>
  <si>
    <t>[[55603,4]]</t>
  </si>
  <si>
    <t>[[55603,5]]</t>
  </si>
  <si>
    <t>[546032301]</t>
  </si>
  <si>
    <t>[[55604,1]]</t>
  </si>
  <si>
    <t>[[55604,2]]</t>
  </si>
  <si>
    <t>[[55604,3]]</t>
  </si>
  <si>
    <t>[[55604,4]]</t>
  </si>
  <si>
    <t>[[55604,5]]</t>
  </si>
  <si>
    <t>[[55605,1]]</t>
  </si>
  <si>
    <t>[[55605,2]]</t>
  </si>
  <si>
    <t>[[55605,3]]</t>
  </si>
  <si>
    <t>[[55605,4]]</t>
  </si>
  <si>
    <t>[[55605,5]]</t>
  </si>
  <si>
    <t>[[55606,1]]</t>
  </si>
  <si>
    <t>[[55606,2]]</t>
  </si>
  <si>
    <t>[[55606,3]]</t>
  </si>
  <si>
    <t>[[55606,4]]</t>
  </si>
  <si>
    <t>[[55606,5]]</t>
  </si>
  <si>
    <t>[[55607,1]]</t>
  </si>
  <si>
    <t>[[55607,2]]</t>
  </si>
  <si>
    <t>[[55607,3]]</t>
  </si>
  <si>
    <t>[[55607,4]]</t>
  </si>
  <si>
    <t>[[55607,5]]</t>
  </si>
  <si>
    <t>[[55608,1]]</t>
  </si>
  <si>
    <t>[[55608,2]]</t>
  </si>
  <si>
    <t>[[55608,3]]</t>
  </si>
  <si>
    <t>[[55608,4]]</t>
  </si>
  <si>
    <t>[[55608,5]]</t>
  </si>
  <si>
    <t>[[55609,1]]</t>
  </si>
  <si>
    <t>[[55609,2]]</t>
  </si>
  <si>
    <t>[[55609,3]]</t>
  </si>
  <si>
    <t>[[55609,4]]</t>
  </si>
  <si>
    <t>[[55609,5]]</t>
  </si>
  <si>
    <t>[[55610,1]]</t>
  </si>
  <si>
    <t>[[55610,2]]</t>
  </si>
  <si>
    <t>[[55610,3]]</t>
  </si>
  <si>
    <t>[[55610,4]]</t>
  </si>
  <si>
    <t>[[55610,5]]</t>
  </si>
  <si>
    <t>[[55611,1]]</t>
  </si>
  <si>
    <t>[[55611,2]]</t>
  </si>
  <si>
    <t>[[55611,3]]</t>
  </si>
  <si>
    <t>[[55611,4]]</t>
  </si>
  <si>
    <t>[[55611,5]]</t>
  </si>
  <si>
    <t>[[55612,1]]</t>
  </si>
  <si>
    <t>[[55612,2]]</t>
  </si>
  <si>
    <t>[[55612,3]]</t>
  </si>
  <si>
    <t>[[55612,4]]</t>
  </si>
  <si>
    <t>[[55612,5]]</t>
  </si>
  <si>
    <t>[[55613,1]]</t>
  </si>
  <si>
    <t>[[55613,2]]</t>
  </si>
  <si>
    <t>[[55613,3]]</t>
  </si>
  <si>
    <t>[[55613,4]]</t>
  </si>
  <si>
    <t>[[55613,5]]</t>
  </si>
  <si>
    <t>[[55614,1]]</t>
  </si>
  <si>
    <t>[[55614,2]]</t>
  </si>
  <si>
    <t>[[55614,3]]</t>
  </si>
  <si>
    <t>[[55614,4]]</t>
  </si>
  <si>
    <t>[[55614,5]]</t>
  </si>
  <si>
    <t>[[55615,1]]</t>
  </si>
  <si>
    <t>[[55615,2]]</t>
  </si>
  <si>
    <t>[[55615,3]]</t>
  </si>
  <si>
    <t>[[55615,4]]</t>
  </si>
  <si>
    <t>[[55615,5]]</t>
  </si>
  <si>
    <t>[[55616,1]]</t>
  </si>
  <si>
    <t>[[55616,2]]</t>
  </si>
  <si>
    <t>[[55616,3]]</t>
  </si>
  <si>
    <t>[[55616,4]]</t>
  </si>
  <si>
    <t>[[55616,5]]</t>
  </si>
  <si>
    <t>[[55617,1]]</t>
  </si>
  <si>
    <t>[[55617,2]]</t>
  </si>
  <si>
    <t>[[55617,3]]</t>
  </si>
  <si>
    <t>[[55617,4]]</t>
  </si>
  <si>
    <t>[[55617,5]]</t>
  </si>
  <si>
    <t>[[55618,1]]</t>
  </si>
  <si>
    <t>[[55618,2]]</t>
  </si>
  <si>
    <t>[[55618,3]]</t>
  </si>
  <si>
    <t>[[55618,4]]</t>
  </si>
  <si>
    <t>[[55618,5]]</t>
  </si>
  <si>
    <t>[[55619,1]]</t>
  </si>
  <si>
    <t>[[55619,2]]</t>
  </si>
  <si>
    <t>[[55619,3]]</t>
  </si>
  <si>
    <t>[[55619,4]]</t>
  </si>
  <si>
    <t>[[55619,5]]</t>
  </si>
  <si>
    <t>[[55620,1]]</t>
  </si>
  <si>
    <t>[[55620,2]]</t>
  </si>
  <si>
    <t>[[55620,3]]</t>
  </si>
  <si>
    <t>[[55620,4]]</t>
  </si>
  <si>
    <t>[[55620,5]]</t>
  </si>
  <si>
    <t>[[55621,1]]</t>
  </si>
  <si>
    <t>[[55621,2]]</t>
  </si>
  <si>
    <t>[[55621,3]]</t>
  </si>
  <si>
    <t>[[55621,4]]</t>
  </si>
  <si>
    <t>[[55621,5]]</t>
  </si>
  <si>
    <t>[[55622,1]]</t>
  </si>
  <si>
    <t>[[55622,2]]</t>
  </si>
  <si>
    <t>[[55622,3]]</t>
  </si>
  <si>
    <t>[[55622,4]]</t>
  </si>
  <si>
    <t>[[55622,5]]</t>
  </si>
  <si>
    <t>[[55623,1]]</t>
  </si>
  <si>
    <t>[[55623,2]]</t>
  </si>
  <si>
    <t>[[55623,3]]</t>
  </si>
  <si>
    <t>[[55623,4]]</t>
  </si>
  <si>
    <t>[[55623,5]]</t>
  </si>
  <si>
    <t>[[55624,1]]</t>
  </si>
  <si>
    <t>[[55624,2]]</t>
  </si>
  <si>
    <t>[[55624,3]]</t>
  </si>
  <si>
    <t>[[55624,4]]</t>
  </si>
  <si>
    <t>[[55624,5]]</t>
  </si>
  <si>
    <t>[[55625,1]]</t>
  </si>
  <si>
    <t>[[55625,2]]</t>
  </si>
  <si>
    <t>[[55625,3]]</t>
  </si>
  <si>
    <t>[[55625,4]]</t>
  </si>
  <si>
    <t>[[55625,5]]</t>
  </si>
  <si>
    <t>[[55626,1]]</t>
  </si>
  <si>
    <t>[[55626,2]]</t>
  </si>
  <si>
    <t>[[55626,3]]</t>
  </si>
  <si>
    <t>[[55626,4]]</t>
  </si>
  <si>
    <t>[[55626,5]]</t>
  </si>
  <si>
    <t>[[55627,1]]</t>
  </si>
  <si>
    <t>[[55627,2]]</t>
  </si>
  <si>
    <t>[[55627,3]]</t>
  </si>
  <si>
    <t>[[55627,4]]</t>
  </si>
  <si>
    <t>[[55627,5]]</t>
  </si>
  <si>
    <t>[[55628,1]]</t>
  </si>
  <si>
    <t>[[55628,2]]</t>
  </si>
  <si>
    <t>[[55628,3]]</t>
  </si>
  <si>
    <t>[[55628,4]]</t>
  </si>
  <si>
    <t>[[55628,5]]</t>
  </si>
  <si>
    <t>[[55629,1]]</t>
  </si>
  <si>
    <t>[[55629,2]]</t>
  </si>
  <si>
    <t>[[55629,3]]</t>
  </si>
  <si>
    <t>[[55629,4]]</t>
  </si>
  <si>
    <t>[[55629,5]]</t>
  </si>
  <si>
    <t>[[55630,1]]</t>
  </si>
  <si>
    <t>[[55630,2]]</t>
  </si>
  <si>
    <t>[[55630,3]]</t>
  </si>
  <si>
    <t>[[55630,4]]</t>
  </si>
  <si>
    <t>[[55630,5]]</t>
  </si>
  <si>
    <t>[[55631,1]]</t>
  </si>
  <si>
    <t>[[55631,2]]</t>
  </si>
  <si>
    <t>[[55631,3]]</t>
  </si>
  <si>
    <t>[[55631,4]]</t>
  </si>
  <si>
    <t>[[55631,5]]</t>
  </si>
  <si>
    <t>[[55632,1]]</t>
  </si>
  <si>
    <t>[[55632,2]]</t>
  </si>
  <si>
    <t>[[55632,3]]</t>
  </si>
  <si>
    <t>[[55632,4]]</t>
  </si>
  <si>
    <t>[[55632,5]]</t>
  </si>
  <si>
    <t>[[55633,1]]</t>
  </si>
  <si>
    <t>[[55633,2]]</t>
  </si>
  <si>
    <t>[[55633,3]]</t>
  </si>
  <si>
    <t>[[55633,4]]</t>
  </si>
  <si>
    <t>[[55633,5]]</t>
  </si>
  <si>
    <t>[[55634,1]]</t>
  </si>
  <si>
    <t>[[55634,2]]</t>
  </si>
  <si>
    <t>[[55634,3]]</t>
  </si>
  <si>
    <t>[[55634,4]]</t>
  </si>
  <si>
    <t>[[55634,5]]</t>
  </si>
  <si>
    <t>[[55635,1]]</t>
  </si>
  <si>
    <t>[[55635,2]]</t>
  </si>
  <si>
    <t>[[55635,3]]</t>
  </si>
  <si>
    <t>[[55635,4]]</t>
  </si>
  <si>
    <t>[[55635,5]]</t>
  </si>
  <si>
    <t>[[55636,1]]</t>
  </si>
  <si>
    <t>[[55636,2]]</t>
  </si>
  <si>
    <t>[[55636,3]]</t>
  </si>
  <si>
    <t>[[55636,4]]</t>
  </si>
  <si>
    <t>[[55636,5]]</t>
  </si>
  <si>
    <t>[[55637,1]]</t>
  </si>
  <si>
    <t>[[55637,2]]</t>
  </si>
  <si>
    <t>[[55637,3]]</t>
  </si>
  <si>
    <t>[[55637,4]]</t>
  </si>
  <si>
    <t>[[55637,5]]</t>
  </si>
  <si>
    <t>[[55638,1]]</t>
  </si>
  <si>
    <t>[[55638,2]]</t>
  </si>
  <si>
    <t>[[55638,3]]</t>
  </si>
  <si>
    <t>[[55638,4]]</t>
  </si>
  <si>
    <t>[[55638,5]]</t>
  </si>
  <si>
    <t>[[55501,1]]</t>
  </si>
  <si>
    <t>[[55501,2]]</t>
  </si>
  <si>
    <t>[[55501,3]]</t>
  </si>
  <si>
    <t>[[55501,4]]</t>
  </si>
  <si>
    <t>[[55501,5]]</t>
  </si>
  <si>
    <t>[[55502,1]]</t>
  </si>
  <si>
    <t>[[55502,2]]</t>
  </si>
  <si>
    <t>[[55502,3]]</t>
  </si>
  <si>
    <t>[[55502,4]]</t>
  </si>
  <si>
    <t>[[55502,5]]</t>
  </si>
  <si>
    <t>[[55503,1]]</t>
  </si>
  <si>
    <t>[[55503,2]]</t>
  </si>
  <si>
    <t>[[55503,3]]</t>
  </si>
  <si>
    <t>[[55503,4]]</t>
  </si>
  <si>
    <t>[[55503,5]]</t>
  </si>
  <si>
    <t>[[55504,1]]</t>
  </si>
  <si>
    <t>[[55504,2]]</t>
  </si>
  <si>
    <t>[[55504,3]]</t>
  </si>
  <si>
    <t>[[55504,4]]</t>
  </si>
  <si>
    <t>[[55504,5]]</t>
  </si>
  <si>
    <t>[[55505,1]]</t>
  </si>
  <si>
    <t>[[55505,2]]</t>
  </si>
  <si>
    <t>[[55505,3]]</t>
  </si>
  <si>
    <t>[[55505,4]]</t>
  </si>
  <si>
    <t>[[55505,5]]</t>
  </si>
  <si>
    <t>[[55506,1]]</t>
  </si>
  <si>
    <t>[[55506,2]]</t>
  </si>
  <si>
    <t>[[55506,3]]</t>
  </si>
  <si>
    <t>[[55506,4]]</t>
  </si>
  <si>
    <t>[[55506,5]]</t>
  </si>
  <si>
    <t>[[55507,1]]</t>
  </si>
  <si>
    <t>[[55507,2]]</t>
  </si>
  <si>
    <t>[[55507,3]]</t>
  </si>
  <si>
    <t>[[55507,4]]</t>
  </si>
  <si>
    <t>[[55507,5]]</t>
  </si>
  <si>
    <t>[[55508,1]]</t>
  </si>
  <si>
    <t>[[55508,2]]</t>
  </si>
  <si>
    <t>[[55508,3]]</t>
  </si>
  <si>
    <t>[[55508,4]]</t>
  </si>
  <si>
    <t>[[55508,5]]</t>
  </si>
  <si>
    <t>[[55509,1]]</t>
  </si>
  <si>
    <t>[[55509,2]]</t>
  </si>
  <si>
    <t>[[55509,3]]</t>
  </si>
  <si>
    <t>[[55509,4]]</t>
  </si>
  <si>
    <t>[[55509,5]]</t>
  </si>
  <si>
    <t>[[55510,1]]</t>
  </si>
  <si>
    <t>[[55510,2]]</t>
  </si>
  <si>
    <t>[[55510,3]]</t>
  </si>
  <si>
    <t>[[55510,4]]</t>
  </si>
  <si>
    <t>[[55510,5]]</t>
  </si>
  <si>
    <t>[[55411,1]]</t>
  </si>
  <si>
    <t>[[55401,2]]</t>
  </si>
  <si>
    <t>[[55401,3]]</t>
  </si>
  <si>
    <t>[[55401,4]]</t>
  </si>
  <si>
    <t>[[55401,5]]</t>
  </si>
  <si>
    <t>[[55402,1]]</t>
  </si>
  <si>
    <t>[[55402,2]]</t>
  </si>
  <si>
    <t>[[55402,3]]</t>
  </si>
  <si>
    <t>[[55402,4]]</t>
  </si>
  <si>
    <t>[[55402,5]]</t>
  </si>
  <si>
    <t>[[55403,1]]</t>
  </si>
  <si>
    <t>[[55403,2]]</t>
  </si>
  <si>
    <t>[[55403,3]]</t>
  </si>
  <si>
    <t>[[55403,4]]</t>
  </si>
  <si>
    <t>[[55403,5]]</t>
  </si>
  <si>
    <t>[[55404,1]]</t>
  </si>
  <si>
    <t>[[55404,2]]</t>
  </si>
  <si>
    <t>[[55404,3]]</t>
  </si>
  <si>
    <t>[[55404,4]]</t>
  </si>
  <si>
    <t>[[55404,5]]</t>
  </si>
  <si>
    <t>[[55405,1]]</t>
  </si>
  <si>
    <t>[[55405,2]]</t>
  </si>
  <si>
    <t>[[55405,3]]</t>
  </si>
  <si>
    <t>[[55405,4]]</t>
  </si>
  <si>
    <t>[[55405,5]]</t>
  </si>
  <si>
    <t>[[55406,1]]</t>
  </si>
  <si>
    <t>[[55406,2]]</t>
  </si>
  <si>
    <t>[[55406,3]]</t>
  </si>
  <si>
    <t>[[55406,4]]</t>
  </si>
  <si>
    <t>[[55406,5]]</t>
  </si>
  <si>
    <t>灵宝碎片Id</t>
  </si>
  <si>
    <t>灵宝碎片名称</t>
  </si>
  <si>
    <t>灵宝碎片描述</t>
  </si>
  <si>
    <t>类型</t>
  </si>
  <si>
    <t>$LingBaoChip</t>
  </si>
  <si>
    <t>lingbaoIndex</t>
  </si>
  <si>
    <t>prop_type</t>
  </si>
  <si>
    <t>debris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</si>
</sst>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9C000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0"/>
      <color rgb="FF9C6500"/>
      <name val="宋体"/>
      <charset val="134"/>
      <scheme val="minor"/>
    </font>
    <font>
      <sz val="9"/>
      <name val="宋体"/>
      <charset val="134"/>
    </font>
    <font>
      <sz val="9"/>
      <name val="Tahoma"/>
      <charset val="134"/>
    </font>
    <font>
      <b/>
      <sz val="9"/>
      <name val="宋体"/>
      <charset val="134"/>
    </font>
    <font>
      <b/>
      <sz val="9"/>
      <name val="Tahoma"/>
      <charset val="134"/>
    </font>
  </fonts>
  <fills count="4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7564622943815"/>
        <bgColor indexed="64"/>
      </patternFill>
    </fill>
    <fill>
      <patternFill patternType="solid">
        <fgColor theme="7" tint="0.397595141453291"/>
        <bgColor indexed="64"/>
      </patternFill>
    </fill>
    <fill>
      <patternFill patternType="solid">
        <fgColor theme="7" tint="0.397625659962767"/>
        <bgColor indexed="64"/>
      </patternFill>
    </fill>
    <fill>
      <patternFill patternType="solid">
        <fgColor theme="7" tint="0.39753410443433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6" borderId="5" applyNumberFormat="0" applyAlignment="0" applyProtection="0">
      <alignment vertical="center"/>
    </xf>
    <xf numFmtId="0" fontId="30" fillId="6" borderId="5" applyNumberFormat="0" applyAlignment="0" applyProtection="0">
      <alignment vertical="center"/>
    </xf>
    <xf numFmtId="0" fontId="30" fillId="6" borderId="5" applyNumberFormat="0" applyAlignment="0" applyProtection="0">
      <alignment vertical="center"/>
    </xf>
    <xf numFmtId="0" fontId="30" fillId="6" borderId="5" applyNumberFormat="0" applyAlignment="0" applyProtection="0">
      <alignment vertical="center"/>
    </xf>
    <xf numFmtId="0" fontId="30" fillId="6" borderId="5" applyNumberFormat="0" applyAlignment="0" applyProtection="0">
      <alignment vertical="center"/>
    </xf>
    <xf numFmtId="0" fontId="30" fillId="6" borderId="5" applyNumberFormat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277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277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</cellXfs>
  <cellStyles count="32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差 2" xfId="49"/>
    <cellStyle name="差 2 2" xfId="50"/>
    <cellStyle name="差 2 2 2" xfId="51"/>
    <cellStyle name="差 3" xfId="52"/>
    <cellStyle name="差 3 2" xfId="53"/>
    <cellStyle name="差 3 2 2" xfId="54"/>
    <cellStyle name="差 3 2 2 2" xfId="55"/>
    <cellStyle name="差 3 2 2 2 2" xfId="56"/>
    <cellStyle name="差 3 2 3" xfId="57"/>
    <cellStyle name="差 3 2 3 2" xfId="58"/>
    <cellStyle name="差 3 2 3 2 2" xfId="59"/>
    <cellStyle name="差 3 2 4" xfId="60"/>
    <cellStyle name="差 3 2 4 2" xfId="61"/>
    <cellStyle name="差 3 3" xfId="62"/>
    <cellStyle name="差 3 3 2" xfId="63"/>
    <cellStyle name="差 3 3 2 2" xfId="64"/>
    <cellStyle name="差 3 4" xfId="65"/>
    <cellStyle name="差 3 4 2" xfId="66"/>
    <cellStyle name="差 3 4 2 2" xfId="67"/>
    <cellStyle name="差 3 5" xfId="68"/>
    <cellStyle name="差 3 5 2" xfId="69"/>
    <cellStyle name="差 4" xfId="70"/>
    <cellStyle name="差 4 2" xfId="71"/>
    <cellStyle name="差 4 2 2" xfId="72"/>
    <cellStyle name="差 4 2 2 2" xfId="73"/>
    <cellStyle name="差 4 2 2 2 2" xfId="74"/>
    <cellStyle name="差 4 2 3" xfId="75"/>
    <cellStyle name="差 4 2 3 2" xfId="76"/>
    <cellStyle name="差 4 2 3 2 2" xfId="77"/>
    <cellStyle name="差 4 2 4" xfId="78"/>
    <cellStyle name="差 4 2 4 2" xfId="79"/>
    <cellStyle name="差 4 3" xfId="80"/>
    <cellStyle name="差 4 3 2" xfId="81"/>
    <cellStyle name="差 4 3 2 2" xfId="82"/>
    <cellStyle name="差 4 4" xfId="83"/>
    <cellStyle name="差 4 4 2" xfId="84"/>
    <cellStyle name="差 4 4 2 2" xfId="85"/>
    <cellStyle name="差 4 5" xfId="86"/>
    <cellStyle name="差 4 5 2" xfId="87"/>
    <cellStyle name="常规 10" xfId="88"/>
    <cellStyle name="常规 10 2" xfId="89"/>
    <cellStyle name="常规 10 2 2" xfId="90"/>
    <cellStyle name="常规 11" xfId="91"/>
    <cellStyle name="常规 11 2" xfId="92"/>
    <cellStyle name="常规 11 2 2" xfId="93"/>
    <cellStyle name="常规 12" xfId="94"/>
    <cellStyle name="常规 12 2" xfId="95"/>
    <cellStyle name="常规 12 2 2" xfId="96"/>
    <cellStyle name="常规 13" xfId="97"/>
    <cellStyle name="常规 13 2" xfId="98"/>
    <cellStyle name="常规 13 2 2" xfId="99"/>
    <cellStyle name="常规 14" xfId="100"/>
    <cellStyle name="常规 14 2" xfId="101"/>
    <cellStyle name="常规 14 2 2" xfId="102"/>
    <cellStyle name="常规 15" xfId="103"/>
    <cellStyle name="常规 15 2" xfId="104"/>
    <cellStyle name="常规 15 2 2" xfId="105"/>
    <cellStyle name="常规 16" xfId="106"/>
    <cellStyle name="常规 16 2" xfId="107"/>
    <cellStyle name="常规 16 2 2" xfId="108"/>
    <cellStyle name="常规 17" xfId="109"/>
    <cellStyle name="常规 17 2" xfId="110"/>
    <cellStyle name="常规 17 2 2" xfId="111"/>
    <cellStyle name="常规 18" xfId="112"/>
    <cellStyle name="常规 18 2" xfId="113"/>
    <cellStyle name="常规 18 2 2" xfId="114"/>
    <cellStyle name="常规 19" xfId="115"/>
    <cellStyle name="常规 19 2" xfId="116"/>
    <cellStyle name="常规 19 2 2" xfId="117"/>
    <cellStyle name="常规 2" xfId="118"/>
    <cellStyle name="常规 2 2" xfId="119"/>
    <cellStyle name="常规 2 2 2" xfId="120"/>
    <cellStyle name="常规 2 2 2 2" xfId="121"/>
    <cellStyle name="常规 2 2 2 2 2" xfId="122"/>
    <cellStyle name="常规 2 2 3" xfId="123"/>
    <cellStyle name="常规 2 2 3 2" xfId="124"/>
    <cellStyle name="常规 2 2 3 2 2" xfId="125"/>
    <cellStyle name="常规 2 2 4" xfId="126"/>
    <cellStyle name="常规 2 2 4 2" xfId="127"/>
    <cellStyle name="常规 2 2 4 2 2" xfId="128"/>
    <cellStyle name="常规 2 2 5" xfId="129"/>
    <cellStyle name="常规 2 2 5 2" xfId="130"/>
    <cellStyle name="常规 2 3" xfId="131"/>
    <cellStyle name="常规 2 3 2" xfId="132"/>
    <cellStyle name="常规 2 3 2 2" xfId="133"/>
    <cellStyle name="常规 2 4" xfId="134"/>
    <cellStyle name="常规 2 4 2" xfId="135"/>
    <cellStyle name="常规 2 4 2 2" xfId="136"/>
    <cellStyle name="常规 2 5" xfId="137"/>
    <cellStyle name="常规 2 5 2" xfId="138"/>
    <cellStyle name="常规 2 5 2 2" xfId="139"/>
    <cellStyle name="常规 2 6" xfId="140"/>
    <cellStyle name="常规 2 6 2" xfId="141"/>
    <cellStyle name="常规 20" xfId="142"/>
    <cellStyle name="常规 20 2" xfId="143"/>
    <cellStyle name="常规 20 2 2" xfId="144"/>
    <cellStyle name="常规 21" xfId="145"/>
    <cellStyle name="常规 21 2" xfId="146"/>
    <cellStyle name="常规 21 2 2" xfId="147"/>
    <cellStyle name="常规 22" xfId="148"/>
    <cellStyle name="常规 22 2" xfId="149"/>
    <cellStyle name="常规 22 2 2" xfId="150"/>
    <cellStyle name="常规 23" xfId="151"/>
    <cellStyle name="常规 23 2" xfId="152"/>
    <cellStyle name="常规 23 2 2" xfId="153"/>
    <cellStyle name="常规 24" xfId="154"/>
    <cellStyle name="常规 24 2" xfId="155"/>
    <cellStyle name="常规 24 2 2" xfId="156"/>
    <cellStyle name="常规 25" xfId="157"/>
    <cellStyle name="常规 25 2" xfId="158"/>
    <cellStyle name="常规 25 2 2" xfId="159"/>
    <cellStyle name="常规 26" xfId="160"/>
    <cellStyle name="常规 26 2" xfId="161"/>
    <cellStyle name="常规 26 2 2" xfId="162"/>
    <cellStyle name="常规 27" xfId="163"/>
    <cellStyle name="常规 27 2" xfId="164"/>
    <cellStyle name="常规 27 2 2" xfId="165"/>
    <cellStyle name="常规 28" xfId="166"/>
    <cellStyle name="常规 28 2" xfId="167"/>
    <cellStyle name="常规 28 2 2" xfId="168"/>
    <cellStyle name="常规 29" xfId="169"/>
    <cellStyle name="常规 29 2" xfId="170"/>
    <cellStyle name="常规 29 2 2" xfId="171"/>
    <cellStyle name="常规 3" xfId="172"/>
    <cellStyle name="常规 3 2" xfId="173"/>
    <cellStyle name="常规 3 2 2" xfId="174"/>
    <cellStyle name="常规 3 2 2 2" xfId="175"/>
    <cellStyle name="常规 3 3" xfId="176"/>
    <cellStyle name="常规 3 3 2" xfId="177"/>
    <cellStyle name="常规 3 3 2 2" xfId="178"/>
    <cellStyle name="常规 3 4" xfId="179"/>
    <cellStyle name="常规 3 4 2" xfId="180"/>
    <cellStyle name="常规 30" xfId="181"/>
    <cellStyle name="常规 30 2" xfId="182"/>
    <cellStyle name="常规 30 2 2" xfId="183"/>
    <cellStyle name="常规 31" xfId="184"/>
    <cellStyle name="常规 31 2" xfId="185"/>
    <cellStyle name="常规 31 2 2" xfId="186"/>
    <cellStyle name="常规 32" xfId="187"/>
    <cellStyle name="常规 32 2" xfId="188"/>
    <cellStyle name="常规 32 2 2" xfId="189"/>
    <cellStyle name="常规 33" xfId="190"/>
    <cellStyle name="常规 33 2" xfId="191"/>
    <cellStyle name="常规 33 2 2" xfId="192"/>
    <cellStyle name="常规 34" xfId="193"/>
    <cellStyle name="常规 34 2" xfId="194"/>
    <cellStyle name="常规 34 2 2" xfId="195"/>
    <cellStyle name="常规 35" xfId="196"/>
    <cellStyle name="常规 35 2" xfId="197"/>
    <cellStyle name="常规 35 2 2" xfId="198"/>
    <cellStyle name="常规 36" xfId="199"/>
    <cellStyle name="常规 36 2" xfId="200"/>
    <cellStyle name="常规 36 2 2" xfId="201"/>
    <cellStyle name="常规 37" xfId="202"/>
    <cellStyle name="常规 37 2" xfId="203"/>
    <cellStyle name="常规 37 2 2" xfId="204"/>
    <cellStyle name="常规 38" xfId="205"/>
    <cellStyle name="常规 38 2" xfId="206"/>
    <cellStyle name="常规 38 2 2" xfId="207"/>
    <cellStyle name="常规 39" xfId="208"/>
    <cellStyle name="常规 39 2" xfId="209"/>
    <cellStyle name="常规 39 2 2" xfId="210"/>
    <cellStyle name="常规 4" xfId="211"/>
    <cellStyle name="常规 4 2" xfId="212"/>
    <cellStyle name="常规 4 2 2" xfId="213"/>
    <cellStyle name="常规 40" xfId="214"/>
    <cellStyle name="常规 40 2" xfId="215"/>
    <cellStyle name="常规 40 2 2" xfId="216"/>
    <cellStyle name="常规 41" xfId="217"/>
    <cellStyle name="常规 41 2" xfId="218"/>
    <cellStyle name="常规 41 2 2" xfId="219"/>
    <cellStyle name="常规 42" xfId="220"/>
    <cellStyle name="常规 42 2" xfId="221"/>
    <cellStyle name="常规 42 2 2" xfId="222"/>
    <cellStyle name="常规 43" xfId="223"/>
    <cellStyle name="常规 43 2" xfId="224"/>
    <cellStyle name="常规 43 2 2" xfId="225"/>
    <cellStyle name="常规 44" xfId="226"/>
    <cellStyle name="常规 44 2" xfId="227"/>
    <cellStyle name="常规 44 2 2" xfId="228"/>
    <cellStyle name="常规 45" xfId="229"/>
    <cellStyle name="常规 45 2" xfId="230"/>
    <cellStyle name="常规 45 2 2" xfId="231"/>
    <cellStyle name="常规 46" xfId="232"/>
    <cellStyle name="常规 46 2" xfId="233"/>
    <cellStyle name="常规 46 2 2" xfId="234"/>
    <cellStyle name="常规 47" xfId="235"/>
    <cellStyle name="常规 47 2" xfId="236"/>
    <cellStyle name="常规 47 2 2" xfId="237"/>
    <cellStyle name="常规 48" xfId="238"/>
    <cellStyle name="常规 48 2" xfId="239"/>
    <cellStyle name="常规 48 2 2" xfId="240"/>
    <cellStyle name="常规 49" xfId="241"/>
    <cellStyle name="常规 49 2" xfId="242"/>
    <cellStyle name="常规 49 2 2" xfId="243"/>
    <cellStyle name="常规 5" xfId="244"/>
    <cellStyle name="常规 5 2" xfId="245"/>
    <cellStyle name="常规 5 2 2" xfId="246"/>
    <cellStyle name="常规 5 2 2 2" xfId="247"/>
    <cellStyle name="常规 5 3" xfId="248"/>
    <cellStyle name="常规 5 3 2" xfId="249"/>
    <cellStyle name="常规 5 3 2 2" xfId="250"/>
    <cellStyle name="常规 5 4" xfId="251"/>
    <cellStyle name="常规 5 4 2" xfId="252"/>
    <cellStyle name="常规 50" xfId="253"/>
    <cellStyle name="常规 50 2" xfId="254"/>
    <cellStyle name="常规 50 2 2" xfId="255"/>
    <cellStyle name="常规 51" xfId="256"/>
    <cellStyle name="常规 51 2" xfId="257"/>
    <cellStyle name="常规 51 2 2" xfId="258"/>
    <cellStyle name="常规 52" xfId="259"/>
    <cellStyle name="常规 52 2" xfId="260"/>
    <cellStyle name="常规 52 2 2" xfId="261"/>
    <cellStyle name="常规 53" xfId="262"/>
    <cellStyle name="常规 53 2" xfId="263"/>
    <cellStyle name="常规 53 2 2" xfId="264"/>
    <cellStyle name="常规 54" xfId="265"/>
    <cellStyle name="常规 54 2" xfId="266"/>
    <cellStyle name="常规 54 2 2" xfId="267"/>
    <cellStyle name="常规 55" xfId="268"/>
    <cellStyle name="常规 55 2" xfId="269"/>
    <cellStyle name="常规 55 2 2" xfId="270"/>
    <cellStyle name="常规 56" xfId="271"/>
    <cellStyle name="常规 56 2" xfId="272"/>
    <cellStyle name="常规 56 2 2" xfId="273"/>
    <cellStyle name="常规 57" xfId="274"/>
    <cellStyle name="常规 57 2" xfId="275"/>
    <cellStyle name="常规 57 2 2" xfId="276"/>
    <cellStyle name="常规 58" xfId="277"/>
    <cellStyle name="常规 6" xfId="278"/>
    <cellStyle name="常规 6 2" xfId="279"/>
    <cellStyle name="常规 6 2 2" xfId="280"/>
    <cellStyle name="常规 6 2 2 2" xfId="281"/>
    <cellStyle name="常规 6 3" xfId="282"/>
    <cellStyle name="常规 6 3 2" xfId="283"/>
    <cellStyle name="常规 6 3 2 2" xfId="284"/>
    <cellStyle name="常规 6 4" xfId="285"/>
    <cellStyle name="常规 6 4 2" xfId="286"/>
    <cellStyle name="常规 7" xfId="287"/>
    <cellStyle name="常规 7 2" xfId="288"/>
    <cellStyle name="常规 7 2 2" xfId="289"/>
    <cellStyle name="常规 8" xfId="290"/>
    <cellStyle name="常规 8 2" xfId="291"/>
    <cellStyle name="常规 8 2 2" xfId="292"/>
    <cellStyle name="常规 9" xfId="293"/>
    <cellStyle name="常规 9 2" xfId="294"/>
    <cellStyle name="常规 9 2 2" xfId="295"/>
    <cellStyle name="计算 2 2" xfId="296"/>
    <cellStyle name="计算 2 2 2" xfId="297"/>
    <cellStyle name="计算 2 2 2 2" xfId="298"/>
    <cellStyle name="计算 2 3" xfId="299"/>
    <cellStyle name="计算 2 3 2" xfId="300"/>
    <cellStyle name="计算 2 3 2 2" xfId="301"/>
    <cellStyle name="适中 2 2" xfId="302"/>
    <cellStyle name="适中 2 2 2" xfId="303"/>
    <cellStyle name="适中 2 2 2 2" xfId="304"/>
    <cellStyle name="适中 2 2 2 2 2" xfId="305"/>
    <cellStyle name="适中 2 2 2 2 2 2" xfId="306"/>
    <cellStyle name="适中 2 2 2 3" xfId="307"/>
    <cellStyle name="适中 2 2 2 3 2" xfId="308"/>
    <cellStyle name="适中 2 2 2 3 2 2" xfId="309"/>
    <cellStyle name="适中 2 2 2 4" xfId="310"/>
    <cellStyle name="适中 2 2 2 4 2" xfId="311"/>
    <cellStyle name="适中 2 2 3" xfId="312"/>
    <cellStyle name="适中 2 2 3 2" xfId="313"/>
    <cellStyle name="适中 2 2 3 2 2" xfId="314"/>
    <cellStyle name="适中 2 2 4" xfId="315"/>
    <cellStyle name="适中 2 2 4 2" xfId="316"/>
    <cellStyle name="适中 2 3" xfId="317"/>
    <cellStyle name="适中 2 3 2" xfId="318"/>
    <cellStyle name="适中 2 3 2 2" xfId="319"/>
    <cellStyle name="适中 2 3 2 2 2" xfId="320"/>
    <cellStyle name="适中 2 3 3" xfId="321"/>
    <cellStyle name="适中 2 3 3 2" xfId="322"/>
    <cellStyle name="适中 2 4" xfId="323"/>
    <cellStyle name="适中 2 4 2" xfId="324"/>
    <cellStyle name="适中 2 4 2 2" xfId="325"/>
    <cellStyle name="适中 2 5" xfId="326"/>
    <cellStyle name="适中 2 5 2" xfId="327"/>
    <cellStyle name="适中 2 5 2 2" xfId="328"/>
  </cellStyles>
  <dxfs count="2">
    <dxf>
      <fill>
        <patternFill patternType="solid">
          <bgColor theme="4" tint="0.399853511154515"/>
        </patternFill>
      </fill>
    </dxf>
    <dxf>
      <fill>
        <patternFill patternType="solid">
          <bgColor theme="4" tint="0.799890133365886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57"/>
  <sheetViews>
    <sheetView tabSelected="1" workbookViewId="0">
      <pane xSplit="3" ySplit="3" topLeftCell="D4" activePane="bottomRight" state="frozen"/>
      <selection/>
      <selection pane="topRight"/>
      <selection pane="bottomLeft"/>
      <selection pane="bottomRight" activeCell="G29" sqref="G29"/>
    </sheetView>
  </sheetViews>
  <sheetFormatPr defaultColWidth="9" defaultRowHeight="14.25" customHeight="1"/>
  <cols>
    <col min="1" max="1" width="11.625" customWidth="1"/>
    <col min="2" max="2" width="15.5" style="1" customWidth="1"/>
    <col min="3" max="3" width="14" style="1" customWidth="1"/>
    <col min="4" max="4" width="18.625" style="1" customWidth="1"/>
    <col min="5" max="5" width="25.625" style="1" customWidth="1"/>
    <col min="6" max="6" width="9" style="1"/>
    <col min="7" max="7" width="11.375" style="1" customWidth="1"/>
    <col min="8" max="8" width="10.375" style="1" customWidth="1"/>
    <col min="9" max="9" width="9" style="1"/>
    <col min="10" max="10" width="13.625" style="1" customWidth="1"/>
    <col min="11" max="11" width="12.625" style="1" customWidth="1"/>
    <col min="12" max="15" width="9" style="1"/>
    <col min="16" max="16" width="28.625" style="1" customWidth="1"/>
    <col min="17" max="16384" width="9" style="1"/>
  </cols>
  <sheetData>
    <row r="1" customHeight="1" spans="1:16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3" t="s">
        <v>9</v>
      </c>
      <c r="O1" s="9"/>
      <c r="P1" s="10" t="s">
        <v>10</v>
      </c>
    </row>
    <row r="2" customHeight="1" spans="1:16">
      <c r="A2" s="5" t="s">
        <v>11</v>
      </c>
      <c r="B2" s="5" t="s">
        <v>12</v>
      </c>
      <c r="C2" s="5" t="s">
        <v>13</v>
      </c>
      <c r="D2" s="5" t="s">
        <v>14</v>
      </c>
      <c r="E2" s="5" t="s">
        <v>15</v>
      </c>
      <c r="F2" s="5" t="s">
        <v>16</v>
      </c>
      <c r="G2" s="5" t="s">
        <v>17</v>
      </c>
      <c r="H2" s="5" t="s">
        <v>18</v>
      </c>
      <c r="I2" s="5" t="s">
        <v>19</v>
      </c>
      <c r="J2" s="5" t="s">
        <v>19</v>
      </c>
      <c r="K2" s="5" t="s">
        <v>20</v>
      </c>
      <c r="O2" s="9" t="s">
        <v>21</v>
      </c>
      <c r="P2" s="10" t="s">
        <v>22</v>
      </c>
    </row>
    <row r="3" customHeight="1" spans="1:16">
      <c r="A3" s="5"/>
      <c r="B3" s="5" t="s">
        <v>23</v>
      </c>
      <c r="C3" s="5" t="s">
        <v>24</v>
      </c>
      <c r="D3" s="5" t="s">
        <v>24</v>
      </c>
      <c r="E3" s="5" t="s">
        <v>24</v>
      </c>
      <c r="F3" s="5" t="s">
        <v>23</v>
      </c>
      <c r="G3" s="5" t="s">
        <v>23</v>
      </c>
      <c r="H3" s="8" t="s">
        <v>23</v>
      </c>
      <c r="I3" s="5" t="s">
        <v>25</v>
      </c>
      <c r="J3" s="5" t="s">
        <v>25</v>
      </c>
      <c r="K3" s="5" t="s">
        <v>25</v>
      </c>
      <c r="O3" s="9"/>
      <c r="P3" s="10" t="s">
        <v>26</v>
      </c>
    </row>
    <row r="4" customHeight="1" spans="2:16">
      <c r="B4" s="1">
        <f>K4*1000+F4*100+J4</f>
        <v>55601</v>
      </c>
      <c r="C4" s="1" t="s">
        <v>27</v>
      </c>
      <c r="D4" s="1" t="str">
        <f>C4</f>
        <v>太极爻盘</v>
      </c>
      <c r="E4" s="6" t="s">
        <v>28</v>
      </c>
      <c r="F4" s="1">
        <v>6</v>
      </c>
      <c r="G4" s="1">
        <v>6001</v>
      </c>
      <c r="H4" s="1">
        <v>30101</v>
      </c>
      <c r="I4" s="1" t="s">
        <v>29</v>
      </c>
      <c r="J4" s="1">
        <v>1</v>
      </c>
      <c r="K4" s="1">
        <v>55</v>
      </c>
      <c r="O4" s="9"/>
      <c r="P4" s="9" t="s">
        <v>30</v>
      </c>
    </row>
    <row r="5" customHeight="1" spans="2:11">
      <c r="B5" s="1">
        <f>K5*1000+F5*100+J5</f>
        <v>55602</v>
      </c>
      <c r="C5" s="1" t="s">
        <v>31</v>
      </c>
      <c r="D5" s="1" t="str">
        <f t="shared" ref="D5:D57" si="0">C5</f>
        <v>天授兵籙</v>
      </c>
      <c r="E5" s="6" t="s">
        <v>28</v>
      </c>
      <c r="F5" s="1">
        <v>6</v>
      </c>
      <c r="G5" s="1">
        <v>6002</v>
      </c>
      <c r="H5" s="1">
        <v>30102</v>
      </c>
      <c r="I5" s="1" t="s">
        <v>32</v>
      </c>
      <c r="J5" s="1">
        <v>2</v>
      </c>
      <c r="K5" s="1">
        <v>55</v>
      </c>
    </row>
    <row r="6" customHeight="1" spans="2:11">
      <c r="B6" s="1">
        <f>K6*1000+F6*100+J6</f>
        <v>55603</v>
      </c>
      <c r="C6" s="1" t="s">
        <v>33</v>
      </c>
      <c r="D6" s="1" t="str">
        <f t="shared" si="0"/>
        <v>焚世日冕</v>
      </c>
      <c r="E6" s="6" t="s">
        <v>28</v>
      </c>
      <c r="F6" s="1">
        <v>6</v>
      </c>
      <c r="G6" s="1">
        <v>6003</v>
      </c>
      <c r="H6" s="1">
        <v>30103</v>
      </c>
      <c r="I6" s="1" t="s">
        <v>34</v>
      </c>
      <c r="J6" s="1">
        <v>3</v>
      </c>
      <c r="K6" s="1">
        <v>55</v>
      </c>
    </row>
    <row r="7" customHeight="1" spans="2:11">
      <c r="B7" s="1">
        <f>K7*1000+F7*100+J7</f>
        <v>55604</v>
      </c>
      <c r="C7" s="1" t="s">
        <v>35</v>
      </c>
      <c r="D7" s="1" t="str">
        <f t="shared" si="0"/>
        <v>曦和晷针</v>
      </c>
      <c r="E7" s="6" t="s">
        <v>28</v>
      </c>
      <c r="F7" s="1">
        <v>6</v>
      </c>
      <c r="G7" s="1">
        <v>6004</v>
      </c>
      <c r="H7" s="1">
        <v>30104</v>
      </c>
      <c r="I7" s="1" t="s">
        <v>36</v>
      </c>
      <c r="J7" s="1">
        <v>4</v>
      </c>
      <c r="K7" s="1">
        <v>55</v>
      </c>
    </row>
    <row r="8" customHeight="1" spans="2:11">
      <c r="B8" s="1">
        <f t="shared" ref="B8:B10" si="1">K8*1000+F8*100+J8</f>
        <v>55605</v>
      </c>
      <c r="C8" s="1" t="s">
        <v>37</v>
      </c>
      <c r="D8" s="1" t="str">
        <f t="shared" si="0"/>
        <v>昆仑悬圃印</v>
      </c>
      <c r="E8" s="6" t="s">
        <v>28</v>
      </c>
      <c r="F8" s="1">
        <v>6</v>
      </c>
      <c r="G8" s="1">
        <v>6005</v>
      </c>
      <c r="H8" s="1">
        <v>30105</v>
      </c>
      <c r="I8" s="1" t="s">
        <v>38</v>
      </c>
      <c r="J8" s="1">
        <v>5</v>
      </c>
      <c r="K8" s="1">
        <v>55</v>
      </c>
    </row>
    <row r="9" customHeight="1" spans="2:11">
      <c r="B9" s="1">
        <f t="shared" si="1"/>
        <v>55606</v>
      </c>
      <c r="C9" s="1" t="s">
        <v>39</v>
      </c>
      <c r="D9" s="1" t="str">
        <f t="shared" si="0"/>
        <v>四极风辇</v>
      </c>
      <c r="E9" s="6" t="s">
        <v>28</v>
      </c>
      <c r="F9" s="1">
        <v>6</v>
      </c>
      <c r="G9" s="1">
        <v>6006</v>
      </c>
      <c r="H9" s="1">
        <v>30106</v>
      </c>
      <c r="I9" s="1" t="s">
        <v>40</v>
      </c>
      <c r="J9" s="1">
        <v>6</v>
      </c>
      <c r="K9" s="1">
        <v>55</v>
      </c>
    </row>
    <row r="10" customHeight="1" spans="2:11">
      <c r="B10" s="1">
        <f t="shared" si="1"/>
        <v>55607</v>
      </c>
      <c r="C10" s="1" t="s">
        <v>41</v>
      </c>
      <c r="D10" s="1" t="str">
        <f t="shared" si="0"/>
        <v>万民血鼎</v>
      </c>
      <c r="E10" s="6" t="s">
        <v>28</v>
      </c>
      <c r="F10" s="1">
        <v>6</v>
      </c>
      <c r="G10" s="1">
        <v>6007</v>
      </c>
      <c r="H10" s="1">
        <v>30201</v>
      </c>
      <c r="I10" s="1" t="s">
        <v>42</v>
      </c>
      <c r="J10" s="1">
        <v>7</v>
      </c>
      <c r="K10" s="1">
        <v>55</v>
      </c>
    </row>
    <row r="11" customHeight="1" spans="2:11">
      <c r="B11" s="1">
        <f t="shared" ref="B11:B57" si="2">K11*1000+F11*100+J11</f>
        <v>55608</v>
      </c>
      <c r="C11" s="1" t="s">
        <v>43</v>
      </c>
      <c r="D11" s="1" t="str">
        <f t="shared" si="0"/>
        <v>天蚕缚命丝</v>
      </c>
      <c r="E11" s="6" t="s">
        <v>28</v>
      </c>
      <c r="F11" s="1">
        <v>6</v>
      </c>
      <c r="G11" s="1">
        <v>6008</v>
      </c>
      <c r="H11" s="1">
        <v>30202</v>
      </c>
      <c r="I11" s="1" t="s">
        <v>44</v>
      </c>
      <c r="J11" s="1">
        <v>8</v>
      </c>
      <c r="K11" s="1">
        <v>55</v>
      </c>
    </row>
    <row r="12" customHeight="1" spans="2:11">
      <c r="B12" s="1">
        <f t="shared" si="2"/>
        <v>55609</v>
      </c>
      <c r="C12" s="1" t="s">
        <v>45</v>
      </c>
      <c r="D12" s="1" t="str">
        <f t="shared" si="0"/>
        <v>百草刑鞭</v>
      </c>
      <c r="E12" s="6" t="s">
        <v>28</v>
      </c>
      <c r="F12" s="1">
        <v>6</v>
      </c>
      <c r="G12" s="1">
        <v>6009</v>
      </c>
      <c r="H12" s="1">
        <v>30203</v>
      </c>
      <c r="I12" s="1" t="s">
        <v>46</v>
      </c>
      <c r="J12" s="1">
        <v>9</v>
      </c>
      <c r="K12" s="1">
        <v>55</v>
      </c>
    </row>
    <row r="13" customHeight="1" spans="2:11">
      <c r="B13" s="1">
        <f t="shared" si="2"/>
        <v>55610</v>
      </c>
      <c r="C13" s="1" t="s">
        <v>47</v>
      </c>
      <c r="D13" s="1" t="str">
        <f t="shared" si="0"/>
        <v>定渊圭尺</v>
      </c>
      <c r="E13" s="6" t="s">
        <v>28</v>
      </c>
      <c r="F13" s="1">
        <v>6</v>
      </c>
      <c r="G13" s="1">
        <v>6010</v>
      </c>
      <c r="H13" s="1">
        <v>30204</v>
      </c>
      <c r="I13" s="1" t="s">
        <v>48</v>
      </c>
      <c r="J13" s="1">
        <v>10</v>
      </c>
      <c r="K13" s="1">
        <v>55</v>
      </c>
    </row>
    <row r="14" customHeight="1" spans="2:11">
      <c r="B14" s="1">
        <f t="shared" si="2"/>
        <v>55611</v>
      </c>
      <c r="C14" s="1" t="s">
        <v>49</v>
      </c>
      <c r="D14" s="1" t="str">
        <f t="shared" si="0"/>
        <v>射日箭囊</v>
      </c>
      <c r="E14" s="6" t="s">
        <v>28</v>
      </c>
      <c r="F14" s="1">
        <v>6</v>
      </c>
      <c r="G14" s="1">
        <v>6011</v>
      </c>
      <c r="H14" s="1">
        <v>30205</v>
      </c>
      <c r="I14" s="1" t="s">
        <v>50</v>
      </c>
      <c r="J14" s="1">
        <v>11</v>
      </c>
      <c r="K14" s="1">
        <v>55</v>
      </c>
    </row>
    <row r="15" customHeight="1" spans="2:11">
      <c r="B15" s="1">
        <f t="shared" si="2"/>
        <v>55612</v>
      </c>
      <c r="C15" s="1" t="s">
        <v>51</v>
      </c>
      <c r="D15" s="1" t="str">
        <f t="shared" si="0"/>
        <v>炎帝心炉</v>
      </c>
      <c r="E15" s="6" t="s">
        <v>28</v>
      </c>
      <c r="F15" s="1">
        <v>6</v>
      </c>
      <c r="G15" s="1">
        <v>6012</v>
      </c>
      <c r="H15" s="1">
        <v>30206</v>
      </c>
      <c r="I15" s="1" t="s">
        <v>52</v>
      </c>
      <c r="J15" s="1">
        <v>12</v>
      </c>
      <c r="K15" s="1">
        <v>55</v>
      </c>
    </row>
    <row r="16" customHeight="1" spans="2:11">
      <c r="B16" s="1">
        <f t="shared" si="2"/>
        <v>55613</v>
      </c>
      <c r="C16" s="1" t="s">
        <v>53</v>
      </c>
      <c r="D16" s="1" t="str">
        <f t="shared" si="0"/>
        <v>兵主铜颅</v>
      </c>
      <c r="E16" s="6" t="s">
        <v>28</v>
      </c>
      <c r="F16" s="1">
        <v>6</v>
      </c>
      <c r="G16" s="1">
        <v>6013</v>
      </c>
      <c r="H16" s="1">
        <v>30301</v>
      </c>
      <c r="I16" s="1" t="s">
        <v>54</v>
      </c>
      <c r="J16" s="1">
        <v>13</v>
      </c>
      <c r="K16" s="1">
        <v>55</v>
      </c>
    </row>
    <row r="17" customHeight="1" spans="2:11">
      <c r="B17" s="1">
        <f t="shared" si="2"/>
        <v>55614</v>
      </c>
      <c r="C17" s="1" t="s">
        <v>55</v>
      </c>
      <c r="D17" s="1" t="str">
        <f t="shared" si="0"/>
        <v>不屈战脐</v>
      </c>
      <c r="E17" s="6" t="s">
        <v>28</v>
      </c>
      <c r="F17" s="1">
        <v>6</v>
      </c>
      <c r="G17" s="1">
        <v>6014</v>
      </c>
      <c r="H17" s="1">
        <v>30302</v>
      </c>
      <c r="I17" s="1" t="s">
        <v>56</v>
      </c>
      <c r="J17" s="1">
        <v>14</v>
      </c>
      <c r="K17" s="1">
        <v>55</v>
      </c>
    </row>
    <row r="18" customHeight="1" spans="2:11">
      <c r="B18" s="1">
        <f t="shared" si="2"/>
        <v>55615</v>
      </c>
      <c r="C18" s="1" t="s">
        <v>57</v>
      </c>
      <c r="D18" s="1" t="str">
        <f t="shared" si="0"/>
        <v>逐日胫甲</v>
      </c>
      <c r="E18" s="6" t="s">
        <v>28</v>
      </c>
      <c r="F18" s="1">
        <v>6</v>
      </c>
      <c r="G18" s="1">
        <v>6015</v>
      </c>
      <c r="H18" s="1">
        <v>30303</v>
      </c>
      <c r="I18" s="1" t="s">
        <v>58</v>
      </c>
      <c r="J18" s="1">
        <v>15</v>
      </c>
      <c r="K18" s="1">
        <v>55</v>
      </c>
    </row>
    <row r="19" customHeight="1" spans="2:11">
      <c r="B19" s="1">
        <f t="shared" si="2"/>
        <v>55616</v>
      </c>
      <c r="C19" s="1" t="s">
        <v>59</v>
      </c>
      <c r="D19" s="1" t="str">
        <f t="shared" si="0"/>
        <v>九首毒瓮</v>
      </c>
      <c r="E19" s="6" t="s">
        <v>28</v>
      </c>
      <c r="F19" s="1">
        <v>6</v>
      </c>
      <c r="G19" s="1">
        <v>6016</v>
      </c>
      <c r="H19" s="1">
        <v>30304</v>
      </c>
      <c r="I19" s="1" t="s">
        <v>60</v>
      </c>
      <c r="J19" s="1">
        <v>16</v>
      </c>
      <c r="K19" s="1">
        <v>55</v>
      </c>
    </row>
    <row r="20" customHeight="1" spans="2:11">
      <c r="B20" s="1">
        <f t="shared" si="2"/>
        <v>55617</v>
      </c>
      <c r="C20" s="1" t="s">
        <v>61</v>
      </c>
      <c r="D20" s="1" t="str">
        <f t="shared" si="0"/>
        <v>玄冥肺叶</v>
      </c>
      <c r="E20" s="6" t="s">
        <v>28</v>
      </c>
      <c r="F20" s="1">
        <v>6</v>
      </c>
      <c r="G20" s="1">
        <v>6017</v>
      </c>
      <c r="H20" s="1">
        <v>30305</v>
      </c>
      <c r="I20" s="1" t="s">
        <v>62</v>
      </c>
      <c r="J20" s="1">
        <v>17</v>
      </c>
      <c r="K20" s="1">
        <v>55</v>
      </c>
    </row>
    <row r="21" customHeight="1" spans="2:11">
      <c r="B21" s="1">
        <f t="shared" si="2"/>
        <v>55618</v>
      </c>
      <c r="C21" s="1" t="s">
        <v>63</v>
      </c>
      <c r="D21" s="1" t="str">
        <f t="shared" si="0"/>
        <v>怒潮髓戟</v>
      </c>
      <c r="E21" s="6" t="s">
        <v>28</v>
      </c>
      <c r="F21" s="1">
        <v>6</v>
      </c>
      <c r="G21" s="1">
        <v>6018</v>
      </c>
      <c r="H21" s="1">
        <v>30306</v>
      </c>
      <c r="I21" s="1" t="s">
        <v>64</v>
      </c>
      <c r="J21" s="1">
        <v>18</v>
      </c>
      <c r="K21" s="1">
        <v>55</v>
      </c>
    </row>
    <row r="22" customHeight="1" spans="2:11">
      <c r="B22" s="1">
        <f t="shared" si="2"/>
        <v>55619</v>
      </c>
      <c r="C22" s="1" t="s">
        <v>65</v>
      </c>
      <c r="D22" s="1" t="str">
        <f t="shared" si="0"/>
        <v>云雨逆鳞</v>
      </c>
      <c r="E22" s="6" t="s">
        <v>28</v>
      </c>
      <c r="F22" s="1">
        <v>6</v>
      </c>
      <c r="G22" s="1">
        <v>6019</v>
      </c>
      <c r="H22" s="1">
        <v>30401</v>
      </c>
      <c r="I22" s="1" t="s">
        <v>66</v>
      </c>
      <c r="J22" s="1">
        <v>19</v>
      </c>
      <c r="K22" s="1">
        <v>55</v>
      </c>
    </row>
    <row r="23" customHeight="1" spans="2:11">
      <c r="B23" s="1">
        <f t="shared" si="2"/>
        <v>55620</v>
      </c>
      <c r="C23" s="1" t="s">
        <v>67</v>
      </c>
      <c r="D23" s="1" t="str">
        <f t="shared" si="0"/>
        <v>媚骨铜镜</v>
      </c>
      <c r="E23" s="6" t="s">
        <v>28</v>
      </c>
      <c r="F23" s="1">
        <v>6</v>
      </c>
      <c r="G23" s="1">
        <v>6020</v>
      </c>
      <c r="H23" s="1">
        <v>30402</v>
      </c>
      <c r="I23" s="1" t="s">
        <v>68</v>
      </c>
      <c r="J23" s="1">
        <v>20</v>
      </c>
      <c r="K23" s="1">
        <v>55</v>
      </c>
    </row>
    <row r="24" customHeight="1" spans="2:11">
      <c r="B24" s="1">
        <f t="shared" si="2"/>
        <v>55621</v>
      </c>
      <c r="C24" s="1" t="s">
        <v>69</v>
      </c>
      <c r="D24" s="1" t="str">
        <f t="shared" si="0"/>
        <v>焚羽符箭</v>
      </c>
      <c r="E24" s="6" t="s">
        <v>28</v>
      </c>
      <c r="F24" s="1">
        <v>6</v>
      </c>
      <c r="G24" s="1">
        <v>6021</v>
      </c>
      <c r="H24" s="1">
        <v>30403</v>
      </c>
      <c r="I24" s="1" t="s">
        <v>70</v>
      </c>
      <c r="J24" s="1">
        <v>21</v>
      </c>
      <c r="K24" s="1">
        <v>55</v>
      </c>
    </row>
    <row r="25" customHeight="1" spans="2:11">
      <c r="B25" s="1">
        <f t="shared" si="2"/>
        <v>55622</v>
      </c>
      <c r="C25" s="1" t="s">
        <v>71</v>
      </c>
      <c r="D25" s="1" t="str">
        <f t="shared" si="0"/>
        <v>仁寿玉琮</v>
      </c>
      <c r="E25" s="6" t="s">
        <v>28</v>
      </c>
      <c r="F25" s="1">
        <v>6</v>
      </c>
      <c r="G25" s="1">
        <v>6022</v>
      </c>
      <c r="H25" s="1">
        <v>30404</v>
      </c>
      <c r="I25" s="1" t="s">
        <v>72</v>
      </c>
      <c r="J25" s="1">
        <v>22</v>
      </c>
      <c r="K25" s="1">
        <v>55</v>
      </c>
    </row>
    <row r="26" customHeight="1" spans="2:11">
      <c r="B26" s="1">
        <f t="shared" si="2"/>
        <v>55623</v>
      </c>
      <c r="C26" s="1" t="s">
        <v>73</v>
      </c>
      <c r="D26" s="1" t="str">
        <f t="shared" si="0"/>
        <v>狱门獠牙</v>
      </c>
      <c r="E26" s="6" t="s">
        <v>28</v>
      </c>
      <c r="F26" s="1">
        <v>6</v>
      </c>
      <c r="G26" s="1">
        <v>6023</v>
      </c>
      <c r="H26" s="1">
        <v>30405</v>
      </c>
      <c r="I26" s="1" t="s">
        <v>74</v>
      </c>
      <c r="J26" s="1">
        <v>23</v>
      </c>
      <c r="K26" s="1">
        <v>55</v>
      </c>
    </row>
    <row r="27" customFormat="1" customHeight="1" spans="2:11">
      <c r="B27" s="1">
        <f t="shared" si="2"/>
        <v>55624</v>
      </c>
      <c r="C27" s="1" t="s">
        <v>75</v>
      </c>
      <c r="D27" s="1" t="str">
        <f t="shared" si="0"/>
        <v>破魍瞳珠</v>
      </c>
      <c r="E27" s="6" t="s">
        <v>28</v>
      </c>
      <c r="F27" s="1">
        <v>6</v>
      </c>
      <c r="G27" s="1">
        <v>6024</v>
      </c>
      <c r="H27" s="1">
        <v>30406</v>
      </c>
      <c r="I27" s="1" t="s">
        <v>76</v>
      </c>
      <c r="J27" s="1">
        <v>24</v>
      </c>
      <c r="K27" s="1">
        <v>55</v>
      </c>
    </row>
    <row r="28" customFormat="1" customHeight="1" spans="2:11">
      <c r="B28" s="1">
        <f t="shared" si="2"/>
        <v>55625</v>
      </c>
      <c r="C28" s="1" t="s">
        <v>77</v>
      </c>
      <c r="D28" s="1" t="str">
        <f t="shared" si="0"/>
        <v>凶煞胃囊</v>
      </c>
      <c r="E28" s="6" t="s">
        <v>28</v>
      </c>
      <c r="F28" s="1">
        <v>6</v>
      </c>
      <c r="G28" s="1">
        <v>6025</v>
      </c>
      <c r="H28" s="1">
        <v>30501</v>
      </c>
      <c r="I28" s="1" t="s">
        <v>78</v>
      </c>
      <c r="J28" s="1">
        <v>25</v>
      </c>
      <c r="K28" s="1">
        <v>55</v>
      </c>
    </row>
    <row r="29" customFormat="1" customHeight="1" spans="2:11">
      <c r="B29" s="1">
        <f t="shared" si="2"/>
        <v>55626</v>
      </c>
      <c r="C29" s="1" t="s">
        <v>79</v>
      </c>
      <c r="D29" s="1" t="str">
        <f t="shared" si="0"/>
        <v>无底颚骨</v>
      </c>
      <c r="E29" s="6" t="s">
        <v>28</v>
      </c>
      <c r="F29" s="1">
        <v>6</v>
      </c>
      <c r="G29" s="1">
        <v>6026</v>
      </c>
      <c r="H29" s="1">
        <v>30502</v>
      </c>
      <c r="I29" s="1" t="s">
        <v>80</v>
      </c>
      <c r="J29" s="1">
        <v>26</v>
      </c>
      <c r="K29" s="1">
        <v>55</v>
      </c>
    </row>
    <row r="30" customFormat="1" customHeight="1" spans="2:11">
      <c r="B30" s="1">
        <f t="shared" si="2"/>
        <v>55627</v>
      </c>
      <c r="C30" s="1" t="s">
        <v>81</v>
      </c>
      <c r="D30" s="1" t="str">
        <f t="shared" si="0"/>
        <v>冥泉颅盏</v>
      </c>
      <c r="E30" s="6" t="s">
        <v>28</v>
      </c>
      <c r="F30" s="1">
        <v>6</v>
      </c>
      <c r="G30" s="1">
        <v>6027</v>
      </c>
      <c r="H30" s="1">
        <v>30503</v>
      </c>
      <c r="I30" s="1" t="s">
        <v>82</v>
      </c>
      <c r="J30" s="1">
        <v>27</v>
      </c>
      <c r="K30" s="1">
        <v>55</v>
      </c>
    </row>
    <row r="31" customHeight="1" spans="2:11">
      <c r="B31" s="1">
        <f t="shared" si="2"/>
        <v>55628</v>
      </c>
      <c r="C31" s="1" t="s">
        <v>83</v>
      </c>
      <c r="D31" s="1" t="str">
        <f t="shared" si="0"/>
        <v>血战石鼓</v>
      </c>
      <c r="E31" s="6" t="s">
        <v>28</v>
      </c>
      <c r="F31" s="1">
        <v>6</v>
      </c>
      <c r="G31" s="1">
        <v>6028</v>
      </c>
      <c r="H31" s="1">
        <v>30504</v>
      </c>
      <c r="I31" s="1" t="s">
        <v>84</v>
      </c>
      <c r="J31" s="1">
        <v>28</v>
      </c>
      <c r="K31" s="1">
        <v>55</v>
      </c>
    </row>
    <row r="32" customHeight="1" spans="2:11">
      <c r="B32" s="1">
        <f t="shared" si="2"/>
        <v>55629</v>
      </c>
      <c r="C32" s="1" t="s">
        <v>85</v>
      </c>
      <c r="D32" s="1" t="str">
        <f t="shared" si="0"/>
        <v>灾星尾链</v>
      </c>
      <c r="E32" s="6" t="s">
        <v>28</v>
      </c>
      <c r="F32" s="1">
        <v>6</v>
      </c>
      <c r="G32" s="1">
        <v>6029</v>
      </c>
      <c r="H32" s="1">
        <v>30505</v>
      </c>
      <c r="I32" s="1" t="s">
        <v>86</v>
      </c>
      <c r="J32" s="1">
        <v>29</v>
      </c>
      <c r="K32" s="1">
        <v>55</v>
      </c>
    </row>
    <row r="33" customHeight="1" spans="2:11">
      <c r="B33" s="1">
        <f t="shared" si="2"/>
        <v>55630</v>
      </c>
      <c r="C33" s="1" t="s">
        <v>87</v>
      </c>
      <c r="D33" s="1" t="str">
        <f t="shared" si="0"/>
        <v>蜂王尾针</v>
      </c>
      <c r="E33" s="6" t="s">
        <v>28</v>
      </c>
      <c r="F33" s="1">
        <v>6</v>
      </c>
      <c r="G33" s="1">
        <v>6030</v>
      </c>
      <c r="H33" s="1">
        <v>30506</v>
      </c>
      <c r="I33" s="1" t="s">
        <v>88</v>
      </c>
      <c r="J33" s="1">
        <v>30</v>
      </c>
      <c r="K33" s="1">
        <v>55</v>
      </c>
    </row>
    <row r="34" customHeight="1" spans="2:11">
      <c r="B34" s="1">
        <f t="shared" si="2"/>
        <v>55631</v>
      </c>
      <c r="C34" s="1" t="s">
        <v>89</v>
      </c>
      <c r="D34" s="1" t="str">
        <f t="shared" si="0"/>
        <v>天河断流</v>
      </c>
      <c r="E34" s="6" t="s">
        <v>28</v>
      </c>
      <c r="F34" s="1">
        <v>6</v>
      </c>
      <c r="G34" s="1">
        <v>6031</v>
      </c>
      <c r="H34" s="1">
        <v>0</v>
      </c>
      <c r="J34" s="1">
        <v>31</v>
      </c>
      <c r="K34" s="1">
        <v>55</v>
      </c>
    </row>
    <row r="35" customHeight="1" spans="2:11">
      <c r="B35" s="1">
        <f t="shared" si="2"/>
        <v>55632</v>
      </c>
      <c r="C35" s="1" t="s">
        <v>90</v>
      </c>
      <c r="D35" s="1" t="str">
        <f t="shared" si="0"/>
        <v>地火焚心</v>
      </c>
      <c r="E35" s="6" t="s">
        <v>28</v>
      </c>
      <c r="F35" s="1">
        <v>6</v>
      </c>
      <c r="G35" s="1">
        <v>6032</v>
      </c>
      <c r="H35" s="1">
        <v>0</v>
      </c>
      <c r="J35" s="1">
        <v>32</v>
      </c>
      <c r="K35" s="1">
        <v>55</v>
      </c>
    </row>
    <row r="36" customHeight="1" spans="2:11">
      <c r="B36" s="1">
        <f t="shared" si="2"/>
        <v>55633</v>
      </c>
      <c r="C36" s="1" t="s">
        <v>91</v>
      </c>
      <c r="D36" s="1" t="str">
        <f t="shared" si="0"/>
        <v>星移斗转</v>
      </c>
      <c r="E36" s="6" t="s">
        <v>28</v>
      </c>
      <c r="F36" s="1">
        <v>6</v>
      </c>
      <c r="G36" s="1">
        <v>6033</v>
      </c>
      <c r="H36" s="1">
        <v>0</v>
      </c>
      <c r="J36" s="1">
        <v>33</v>
      </c>
      <c r="K36" s="1">
        <v>55</v>
      </c>
    </row>
    <row r="37" customHeight="1" spans="2:11">
      <c r="B37" s="1">
        <f t="shared" si="2"/>
        <v>55634</v>
      </c>
      <c r="C37" s="1" t="s">
        <v>92</v>
      </c>
      <c r="D37" s="1" t="str">
        <f t="shared" si="0"/>
        <v>雾锁连城</v>
      </c>
      <c r="E37" s="6" t="s">
        <v>28</v>
      </c>
      <c r="F37" s="1">
        <v>6</v>
      </c>
      <c r="G37" s="1">
        <v>6034</v>
      </c>
      <c r="H37" s="1">
        <v>0</v>
      </c>
      <c r="J37" s="1">
        <v>34</v>
      </c>
      <c r="K37" s="1">
        <v>55</v>
      </c>
    </row>
    <row r="38" customHeight="1" spans="2:11">
      <c r="B38" s="1">
        <f t="shared" si="2"/>
        <v>55635</v>
      </c>
      <c r="C38" s="1" t="s">
        <v>93</v>
      </c>
      <c r="D38" s="1" t="str">
        <f t="shared" si="0"/>
        <v>化龙鳞</v>
      </c>
      <c r="E38" s="6" t="s">
        <v>28</v>
      </c>
      <c r="F38" s="1">
        <v>6</v>
      </c>
      <c r="G38" s="1">
        <v>6035</v>
      </c>
      <c r="H38" s="1">
        <v>0</v>
      </c>
      <c r="J38" s="1">
        <v>35</v>
      </c>
      <c r="K38" s="1">
        <v>55</v>
      </c>
    </row>
    <row r="39" customHeight="1" spans="2:11">
      <c r="B39" s="1">
        <f t="shared" si="2"/>
        <v>55636</v>
      </c>
      <c r="C39" s="1" t="s">
        <v>94</v>
      </c>
      <c r="D39" s="1" t="str">
        <f t="shared" si="0"/>
        <v>焚心香</v>
      </c>
      <c r="E39" s="6" t="s">
        <v>28</v>
      </c>
      <c r="F39" s="1">
        <v>6</v>
      </c>
      <c r="G39" s="1">
        <v>6036</v>
      </c>
      <c r="H39" s="1">
        <v>0</v>
      </c>
      <c r="J39" s="1">
        <v>36</v>
      </c>
      <c r="K39" s="1">
        <v>55</v>
      </c>
    </row>
    <row r="40" customHeight="1" spans="2:11">
      <c r="B40" s="1">
        <f t="shared" si="2"/>
        <v>55637</v>
      </c>
      <c r="C40" s="1" t="s">
        <v>95</v>
      </c>
      <c r="D40" s="1" t="str">
        <f t="shared" si="0"/>
        <v>龙蜕</v>
      </c>
      <c r="E40" s="6" t="s">
        <v>28</v>
      </c>
      <c r="F40" s="1">
        <v>6</v>
      </c>
      <c r="G40" s="1">
        <v>6037</v>
      </c>
      <c r="H40" s="1">
        <v>0</v>
      </c>
      <c r="J40" s="1">
        <v>37</v>
      </c>
      <c r="K40" s="1">
        <v>55</v>
      </c>
    </row>
    <row r="41" customHeight="1" spans="2:11">
      <c r="B41" s="1">
        <f t="shared" si="2"/>
        <v>55638</v>
      </c>
      <c r="C41" s="1" t="s">
        <v>96</v>
      </c>
      <c r="D41" s="1" t="str">
        <f t="shared" si="0"/>
        <v>炎轮</v>
      </c>
      <c r="E41" s="6" t="s">
        <v>28</v>
      </c>
      <c r="F41" s="1">
        <v>6</v>
      </c>
      <c r="G41" s="1">
        <v>6038</v>
      </c>
      <c r="H41" s="1">
        <v>0</v>
      </c>
      <c r="J41" s="1">
        <v>38</v>
      </c>
      <c r="K41" s="1">
        <v>55</v>
      </c>
    </row>
    <row r="42" customHeight="1" spans="2:11">
      <c r="B42" s="1">
        <f t="shared" si="2"/>
        <v>55501</v>
      </c>
      <c r="C42" s="1" t="s">
        <v>97</v>
      </c>
      <c r="D42" s="1" t="str">
        <f t="shared" si="0"/>
        <v>听风笛</v>
      </c>
      <c r="E42" s="6" t="s">
        <v>28</v>
      </c>
      <c r="F42" s="1">
        <v>5</v>
      </c>
      <c r="G42" s="1">
        <v>5001</v>
      </c>
      <c r="H42" s="1">
        <v>0</v>
      </c>
      <c r="J42" s="1">
        <v>1</v>
      </c>
      <c r="K42" s="1">
        <v>55</v>
      </c>
    </row>
    <row r="43" customHeight="1" spans="2:11">
      <c r="B43" s="1">
        <f t="shared" si="2"/>
        <v>55502</v>
      </c>
      <c r="C43" s="1" t="s">
        <v>98</v>
      </c>
      <c r="D43" s="1" t="str">
        <f t="shared" si="0"/>
        <v>百炼铜</v>
      </c>
      <c r="E43" s="6" t="s">
        <v>28</v>
      </c>
      <c r="F43" s="1">
        <v>5</v>
      </c>
      <c r="G43" s="1">
        <v>5002</v>
      </c>
      <c r="H43" s="1">
        <v>0</v>
      </c>
      <c r="J43" s="1">
        <v>2</v>
      </c>
      <c r="K43" s="1">
        <v>55</v>
      </c>
    </row>
    <row r="44" customHeight="1" spans="2:11">
      <c r="B44" s="1">
        <f t="shared" si="2"/>
        <v>55503</v>
      </c>
      <c r="C44" s="1" t="s">
        <v>99</v>
      </c>
      <c r="D44" s="1" t="str">
        <f t="shared" si="0"/>
        <v>醉仙葫</v>
      </c>
      <c r="E44" s="6" t="s">
        <v>28</v>
      </c>
      <c r="F44" s="1">
        <v>5</v>
      </c>
      <c r="G44" s="1">
        <v>5003</v>
      </c>
      <c r="H44" s="1">
        <v>0</v>
      </c>
      <c r="J44" s="1">
        <v>3</v>
      </c>
      <c r="K44" s="1">
        <v>55</v>
      </c>
    </row>
    <row r="45" customHeight="1" spans="2:11">
      <c r="B45" s="1">
        <f t="shared" si="2"/>
        <v>55504</v>
      </c>
      <c r="C45" s="1" t="s">
        <v>100</v>
      </c>
      <c r="D45" s="1" t="str">
        <f t="shared" si="0"/>
        <v>千钧锁</v>
      </c>
      <c r="E45" s="6" t="s">
        <v>28</v>
      </c>
      <c r="F45" s="1">
        <v>5</v>
      </c>
      <c r="G45" s="1">
        <v>5004</v>
      </c>
      <c r="H45" s="1">
        <v>0</v>
      </c>
      <c r="J45" s="1">
        <v>4</v>
      </c>
      <c r="K45" s="1">
        <v>55</v>
      </c>
    </row>
    <row r="46" customHeight="1" spans="2:11">
      <c r="B46" s="1">
        <f t="shared" si="2"/>
        <v>55505</v>
      </c>
      <c r="C46" s="1" t="s">
        <v>101</v>
      </c>
      <c r="D46" s="1" t="str">
        <f t="shared" si="0"/>
        <v>流云帕</v>
      </c>
      <c r="E46" s="6" t="s">
        <v>28</v>
      </c>
      <c r="F46" s="1">
        <v>5</v>
      </c>
      <c r="G46" s="1">
        <v>5005</v>
      </c>
      <c r="H46" s="1">
        <v>0</v>
      </c>
      <c r="J46" s="1">
        <v>5</v>
      </c>
      <c r="K46" s="1">
        <v>55</v>
      </c>
    </row>
    <row r="47" customHeight="1" spans="2:11">
      <c r="B47" s="1">
        <f t="shared" si="2"/>
        <v>55506</v>
      </c>
      <c r="C47" s="1" t="s">
        <v>102</v>
      </c>
      <c r="D47" s="1" t="str">
        <f t="shared" si="0"/>
        <v>铸铁胆</v>
      </c>
      <c r="E47" s="6" t="s">
        <v>28</v>
      </c>
      <c r="F47" s="1">
        <v>5</v>
      </c>
      <c r="G47" s="1">
        <v>5006</v>
      </c>
      <c r="H47" s="1">
        <v>0</v>
      </c>
      <c r="J47" s="1">
        <v>6</v>
      </c>
      <c r="K47" s="1">
        <v>55</v>
      </c>
    </row>
    <row r="48" customHeight="1" spans="2:11">
      <c r="B48" s="1">
        <f t="shared" si="2"/>
        <v>55507</v>
      </c>
      <c r="C48" s="1" t="s">
        <v>103</v>
      </c>
      <c r="D48" s="1" t="str">
        <f t="shared" si="0"/>
        <v>雷音</v>
      </c>
      <c r="E48" s="6" t="s">
        <v>28</v>
      </c>
      <c r="F48" s="1">
        <v>5</v>
      </c>
      <c r="G48" s="1">
        <v>5007</v>
      </c>
      <c r="H48" s="1">
        <v>0</v>
      </c>
      <c r="J48" s="1">
        <v>7</v>
      </c>
      <c r="K48" s="1">
        <v>55</v>
      </c>
    </row>
    <row r="49" customHeight="1" spans="2:11">
      <c r="B49" s="1">
        <f t="shared" si="2"/>
        <v>55508</v>
      </c>
      <c r="C49" s="1" t="s">
        <v>104</v>
      </c>
      <c r="D49" s="1" t="str">
        <f t="shared" si="0"/>
        <v>定魂</v>
      </c>
      <c r="E49" s="6" t="s">
        <v>28</v>
      </c>
      <c r="F49" s="1">
        <v>5</v>
      </c>
      <c r="G49" s="1">
        <v>5008</v>
      </c>
      <c r="H49" s="1">
        <v>0</v>
      </c>
      <c r="J49" s="1">
        <v>8</v>
      </c>
      <c r="K49" s="1">
        <v>55</v>
      </c>
    </row>
    <row r="50" customHeight="1" spans="2:11">
      <c r="B50" s="1">
        <f t="shared" si="2"/>
        <v>55509</v>
      </c>
      <c r="C50" s="1" t="s">
        <v>105</v>
      </c>
      <c r="D50" s="1" t="str">
        <f t="shared" si="0"/>
        <v>饮血</v>
      </c>
      <c r="E50" s="6" t="s">
        <v>28</v>
      </c>
      <c r="F50" s="1">
        <v>5</v>
      </c>
      <c r="G50" s="1">
        <v>5009</v>
      </c>
      <c r="H50" s="1">
        <v>0</v>
      </c>
      <c r="J50" s="1">
        <v>9</v>
      </c>
      <c r="K50" s="1">
        <v>55</v>
      </c>
    </row>
    <row r="51" customHeight="1" spans="2:11">
      <c r="B51" s="1">
        <f t="shared" si="2"/>
        <v>55510</v>
      </c>
      <c r="C51" s="1" t="s">
        <v>106</v>
      </c>
      <c r="D51" s="1" t="str">
        <f t="shared" si="0"/>
        <v>百草</v>
      </c>
      <c r="E51" s="6" t="s">
        <v>28</v>
      </c>
      <c r="F51" s="1">
        <v>5</v>
      </c>
      <c r="G51" s="1">
        <v>5010</v>
      </c>
      <c r="H51" s="1">
        <v>0</v>
      </c>
      <c r="J51" s="1">
        <v>10</v>
      </c>
      <c r="K51" s="1">
        <v>55</v>
      </c>
    </row>
    <row r="52" customHeight="1" spans="2:11">
      <c r="B52" s="1">
        <f t="shared" si="2"/>
        <v>55401</v>
      </c>
      <c r="C52" s="1" t="s">
        <v>107</v>
      </c>
      <c r="D52" s="1" t="str">
        <f t="shared" si="0"/>
        <v>长生烛</v>
      </c>
      <c r="E52" s="6" t="s">
        <v>28</v>
      </c>
      <c r="F52" s="1">
        <v>4</v>
      </c>
      <c r="G52" s="1">
        <v>4001</v>
      </c>
      <c r="H52" s="1">
        <v>0</v>
      </c>
      <c r="J52" s="1">
        <v>1</v>
      </c>
      <c r="K52" s="1">
        <v>55</v>
      </c>
    </row>
    <row r="53" customHeight="1" spans="2:11">
      <c r="B53" s="1">
        <f t="shared" si="2"/>
        <v>55402</v>
      </c>
      <c r="C53" s="1" t="s">
        <v>108</v>
      </c>
      <c r="D53" s="1" t="str">
        <f t="shared" si="0"/>
        <v>食铁匕</v>
      </c>
      <c r="E53" s="6" t="s">
        <v>28</v>
      </c>
      <c r="F53" s="1">
        <v>4</v>
      </c>
      <c r="G53" s="1">
        <v>4002</v>
      </c>
      <c r="H53" s="1">
        <v>0</v>
      </c>
      <c r="J53" s="1">
        <v>2</v>
      </c>
      <c r="K53" s="1">
        <v>55</v>
      </c>
    </row>
    <row r="54" customHeight="1" spans="2:11">
      <c r="B54" s="1">
        <f t="shared" si="2"/>
        <v>55403</v>
      </c>
      <c r="C54" s="1" t="s">
        <v>109</v>
      </c>
      <c r="D54" s="1" t="str">
        <f t="shared" si="0"/>
        <v>铁胆丸</v>
      </c>
      <c r="E54" s="6" t="s">
        <v>28</v>
      </c>
      <c r="F54" s="1">
        <v>4</v>
      </c>
      <c r="G54" s="1">
        <v>4003</v>
      </c>
      <c r="H54" s="1">
        <v>0</v>
      </c>
      <c r="J54" s="1">
        <v>3</v>
      </c>
      <c r="K54" s="1">
        <v>55</v>
      </c>
    </row>
    <row r="55" customHeight="1" spans="2:11">
      <c r="B55" s="1">
        <f t="shared" si="2"/>
        <v>55404</v>
      </c>
      <c r="C55" s="1" t="s">
        <v>110</v>
      </c>
      <c r="D55" s="1" t="str">
        <f t="shared" si="0"/>
        <v>生息</v>
      </c>
      <c r="E55" s="6" t="s">
        <v>28</v>
      </c>
      <c r="F55" s="1">
        <v>4</v>
      </c>
      <c r="G55" s="1">
        <v>4004</v>
      </c>
      <c r="H55" s="1">
        <v>0</v>
      </c>
      <c r="J55" s="1">
        <v>4</v>
      </c>
      <c r="K55" s="1">
        <v>55</v>
      </c>
    </row>
    <row r="56" customHeight="1" spans="2:11">
      <c r="B56" s="1">
        <f t="shared" si="2"/>
        <v>55405</v>
      </c>
      <c r="C56" s="1" t="s">
        <v>111</v>
      </c>
      <c r="D56" s="1" t="str">
        <f t="shared" si="0"/>
        <v>焚烬</v>
      </c>
      <c r="E56" s="6" t="s">
        <v>28</v>
      </c>
      <c r="F56" s="1">
        <v>4</v>
      </c>
      <c r="G56" s="1">
        <v>4005</v>
      </c>
      <c r="H56" s="1">
        <v>0</v>
      </c>
      <c r="J56" s="1">
        <v>5</v>
      </c>
      <c r="K56" s="1">
        <v>55</v>
      </c>
    </row>
    <row r="57" customHeight="1" spans="2:11">
      <c r="B57" s="1">
        <f t="shared" si="2"/>
        <v>55406</v>
      </c>
      <c r="C57" s="1" t="s">
        <v>112</v>
      </c>
      <c r="D57" s="1" t="str">
        <f t="shared" si="0"/>
        <v>铁壁</v>
      </c>
      <c r="E57" s="6" t="s">
        <v>28</v>
      </c>
      <c r="F57" s="1">
        <v>4</v>
      </c>
      <c r="G57" s="1">
        <v>4006</v>
      </c>
      <c r="H57" s="1">
        <v>0</v>
      </c>
      <c r="J57" s="1">
        <v>6</v>
      </c>
      <c r="K57" s="1">
        <v>55</v>
      </c>
    </row>
  </sheetData>
  <conditionalFormatting sqref="H2:H3">
    <cfRule type="expression" dxfId="0" priority="1">
      <formula>IF($E2=0,1,0)</formula>
    </cfRule>
    <cfRule type="expression" dxfId="1" priority="2">
      <formula>IF(MOD($E2,5)=0,1,0)</formula>
    </cfRule>
  </conditionalFormatting>
  <pageMargins left="0.7" right="0.7" top="0.75" bottom="0.75" header="0.3" footer="0.3"/>
  <pageSetup paperSize="9" orientation="portrait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K327"/>
  <sheetViews>
    <sheetView workbookViewId="0">
      <pane ySplit="3" topLeftCell="A4" activePane="bottomLeft" state="frozen"/>
      <selection/>
      <selection pane="bottomLeft" activeCell="D12" sqref="D12"/>
    </sheetView>
  </sheetViews>
  <sheetFormatPr defaultColWidth="9" defaultRowHeight="14.25" customHeight="1"/>
  <cols>
    <col min="1" max="1" width="17.875" style="1" customWidth="1"/>
    <col min="2" max="2" width="9" style="1" customWidth="1"/>
    <col min="3" max="3" width="11.25" style="1" customWidth="1"/>
    <col min="4" max="4" width="9" style="1"/>
    <col min="5" max="5" width="15.625" style="1" customWidth="1"/>
    <col min="6" max="6" width="50.625" style="1" customWidth="1"/>
    <col min="7" max="7" width="15.625" style="1" customWidth="1"/>
    <col min="8" max="16384" width="9" style="1"/>
  </cols>
  <sheetData>
    <row r="1" customHeight="1" spans="2:7">
      <c r="B1" s="2" t="s">
        <v>113</v>
      </c>
      <c r="C1" s="2" t="s">
        <v>5</v>
      </c>
      <c r="D1" s="2" t="s">
        <v>114</v>
      </c>
      <c r="E1" s="2" t="s">
        <v>115</v>
      </c>
      <c r="F1" s="2" t="s">
        <v>116</v>
      </c>
      <c r="G1" s="2" t="s">
        <v>117</v>
      </c>
    </row>
    <row r="2" customHeight="1" spans="1:7">
      <c r="A2" s="5" t="s">
        <v>118</v>
      </c>
      <c r="B2" s="5" t="s">
        <v>12</v>
      </c>
      <c r="C2" s="5" t="s">
        <v>119</v>
      </c>
      <c r="D2" s="5" t="s">
        <v>120</v>
      </c>
      <c r="E2" s="5" t="s">
        <v>121</v>
      </c>
      <c r="F2" s="5" t="s">
        <v>122</v>
      </c>
      <c r="G2" s="5" t="s">
        <v>123</v>
      </c>
    </row>
    <row r="3" customHeight="1" spans="1:7">
      <c r="A3" s="5"/>
      <c r="B3" s="5" t="s">
        <v>23</v>
      </c>
      <c r="C3" s="5" t="s">
        <v>23</v>
      </c>
      <c r="D3" s="5" t="s">
        <v>23</v>
      </c>
      <c r="E3" s="5" t="s">
        <v>124</v>
      </c>
      <c r="F3" s="5" t="s">
        <v>124</v>
      </c>
      <c r="G3" s="5" t="s">
        <v>124</v>
      </c>
    </row>
    <row r="4" customHeight="1" spans="2:7">
      <c r="B4" s="1">
        <f t="shared" ref="B4:B240" si="0">C4*100+D4</f>
        <v>600100</v>
      </c>
      <c r="C4" s="1">
        <v>6001</v>
      </c>
      <c r="D4" s="1">
        <v>0</v>
      </c>
      <c r="E4" s="1" t="s">
        <v>125</v>
      </c>
      <c r="F4" s="7" t="s">
        <v>126</v>
      </c>
      <c r="G4" s="7" t="s">
        <v>127</v>
      </c>
    </row>
    <row r="5" customHeight="1" spans="2:7">
      <c r="B5" s="1">
        <f t="shared" si="0"/>
        <v>600101</v>
      </c>
      <c r="C5" s="1">
        <v>6001</v>
      </c>
      <c r="D5" s="1">
        <v>1</v>
      </c>
      <c r="E5" s="1" t="s">
        <v>128</v>
      </c>
      <c r="F5" s="7" t="s">
        <v>129</v>
      </c>
      <c r="G5" s="7" t="s">
        <v>127</v>
      </c>
    </row>
    <row r="6" customHeight="1" spans="2:11">
      <c r="B6" s="1">
        <f t="shared" si="0"/>
        <v>600102</v>
      </c>
      <c r="C6" s="1">
        <v>6001</v>
      </c>
      <c r="D6" s="1">
        <v>2</v>
      </c>
      <c r="E6" s="1" t="s">
        <v>130</v>
      </c>
      <c r="F6" s="7" t="s">
        <v>131</v>
      </c>
      <c r="G6" s="7" t="s">
        <v>132</v>
      </c>
      <c r="K6" s="6"/>
    </row>
    <row r="7" customHeight="1" spans="2:11">
      <c r="B7" s="1">
        <f t="shared" si="0"/>
        <v>600103</v>
      </c>
      <c r="C7" s="1">
        <v>6001</v>
      </c>
      <c r="D7" s="1">
        <v>3</v>
      </c>
      <c r="E7" s="1" t="s">
        <v>133</v>
      </c>
      <c r="F7" s="7" t="s">
        <v>134</v>
      </c>
      <c r="G7" s="7" t="s">
        <v>132</v>
      </c>
      <c r="J7" s="6"/>
      <c r="K7" s="6"/>
    </row>
    <row r="8" customHeight="1" spans="2:11">
      <c r="B8" s="1">
        <f t="shared" si="0"/>
        <v>600104</v>
      </c>
      <c r="C8" s="1">
        <v>6001</v>
      </c>
      <c r="D8" s="1">
        <v>4</v>
      </c>
      <c r="E8" s="1" t="s">
        <v>135</v>
      </c>
      <c r="F8" s="7" t="s">
        <v>136</v>
      </c>
      <c r="G8" s="7" t="s">
        <v>137</v>
      </c>
      <c r="J8" s="6"/>
      <c r="K8" s="6"/>
    </row>
    <row r="9" customHeight="1" spans="2:11">
      <c r="B9" s="1">
        <f t="shared" si="0"/>
        <v>600105</v>
      </c>
      <c r="C9" s="1">
        <v>6001</v>
      </c>
      <c r="D9" s="1">
        <v>5</v>
      </c>
      <c r="E9" s="1" t="s">
        <v>138</v>
      </c>
      <c r="F9" s="7" t="s">
        <v>139</v>
      </c>
      <c r="G9" s="7" t="s">
        <v>137</v>
      </c>
      <c r="J9" s="6"/>
      <c r="K9" s="6"/>
    </row>
    <row r="10" customHeight="1" spans="2:11">
      <c r="B10" s="1">
        <f t="shared" si="0"/>
        <v>600200</v>
      </c>
      <c r="C10" s="1">
        <v>6002</v>
      </c>
      <c r="D10" s="1">
        <v>0</v>
      </c>
      <c r="E10" s="1" t="s">
        <v>140</v>
      </c>
      <c r="F10" s="7" t="s">
        <v>126</v>
      </c>
      <c r="G10" s="7" t="s">
        <v>141</v>
      </c>
      <c r="J10" s="6"/>
      <c r="K10" s="6"/>
    </row>
    <row r="11" customHeight="1" spans="2:10">
      <c r="B11" s="1">
        <f t="shared" si="0"/>
        <v>600201</v>
      </c>
      <c r="C11" s="1">
        <v>6002</v>
      </c>
      <c r="D11" s="1">
        <v>1</v>
      </c>
      <c r="E11" s="1" t="s">
        <v>142</v>
      </c>
      <c r="F11" s="7" t="s">
        <v>129</v>
      </c>
      <c r="G11" s="7" t="s">
        <v>141</v>
      </c>
      <c r="J11" s="6"/>
    </row>
    <row r="12" customHeight="1" spans="2:7">
      <c r="B12" s="1">
        <f t="shared" si="0"/>
        <v>600202</v>
      </c>
      <c r="C12" s="1">
        <v>6002</v>
      </c>
      <c r="D12" s="1">
        <v>2</v>
      </c>
      <c r="E12" s="1" t="s">
        <v>143</v>
      </c>
      <c r="F12" s="7" t="s">
        <v>131</v>
      </c>
      <c r="G12" s="7" t="s">
        <v>144</v>
      </c>
    </row>
    <row r="13" customHeight="1" spans="2:7">
      <c r="B13" s="1">
        <f t="shared" si="0"/>
        <v>600203</v>
      </c>
      <c r="C13" s="1">
        <v>6002</v>
      </c>
      <c r="D13" s="1">
        <v>3</v>
      </c>
      <c r="E13" s="1" t="s">
        <v>145</v>
      </c>
      <c r="F13" s="7" t="s">
        <v>134</v>
      </c>
      <c r="G13" s="7" t="s">
        <v>144</v>
      </c>
    </row>
    <row r="14" customHeight="1" spans="2:7">
      <c r="B14" s="1">
        <f t="shared" si="0"/>
        <v>600204</v>
      </c>
      <c r="C14" s="1">
        <v>6002</v>
      </c>
      <c r="D14" s="1">
        <v>4</v>
      </c>
      <c r="E14" s="1" t="s">
        <v>146</v>
      </c>
      <c r="F14" s="7" t="s">
        <v>136</v>
      </c>
      <c r="G14" s="7" t="s">
        <v>147</v>
      </c>
    </row>
    <row r="15" customHeight="1" spans="2:7">
      <c r="B15" s="1">
        <f t="shared" si="0"/>
        <v>600205</v>
      </c>
      <c r="C15" s="1">
        <v>6002</v>
      </c>
      <c r="D15" s="1">
        <v>5</v>
      </c>
      <c r="E15" s="1" t="s">
        <v>138</v>
      </c>
      <c r="F15" s="7" t="s">
        <v>139</v>
      </c>
      <c r="G15" s="7" t="s">
        <v>147</v>
      </c>
    </row>
    <row r="16" customHeight="1" spans="2:7">
      <c r="B16" s="1">
        <f t="shared" si="0"/>
        <v>600300</v>
      </c>
      <c r="C16" s="1">
        <v>6003</v>
      </c>
      <c r="D16" s="1">
        <v>0</v>
      </c>
      <c r="E16" s="1" t="s">
        <v>148</v>
      </c>
      <c r="F16" s="7" t="s">
        <v>126</v>
      </c>
      <c r="G16" s="7" t="s">
        <v>149</v>
      </c>
    </row>
    <row r="17" customHeight="1" spans="2:7">
      <c r="B17" s="1">
        <f t="shared" si="0"/>
        <v>600301</v>
      </c>
      <c r="C17" s="1">
        <v>6003</v>
      </c>
      <c r="D17" s="1">
        <v>1</v>
      </c>
      <c r="E17" s="1" t="s">
        <v>150</v>
      </c>
      <c r="F17" s="7" t="s">
        <v>129</v>
      </c>
      <c r="G17" s="7" t="s">
        <v>149</v>
      </c>
    </row>
    <row r="18" customHeight="1" spans="2:7">
      <c r="B18" s="1">
        <f t="shared" si="0"/>
        <v>600302</v>
      </c>
      <c r="C18" s="1">
        <v>6003</v>
      </c>
      <c r="D18" s="1">
        <v>2</v>
      </c>
      <c r="E18" s="1" t="s">
        <v>151</v>
      </c>
      <c r="F18" s="7" t="s">
        <v>131</v>
      </c>
      <c r="G18" s="7" t="s">
        <v>152</v>
      </c>
    </row>
    <row r="19" customHeight="1" spans="2:7">
      <c r="B19" s="1">
        <f t="shared" si="0"/>
        <v>600303</v>
      </c>
      <c r="C19" s="1">
        <v>6003</v>
      </c>
      <c r="D19" s="1">
        <v>3</v>
      </c>
      <c r="E19" s="1" t="s">
        <v>153</v>
      </c>
      <c r="F19" s="7" t="s">
        <v>134</v>
      </c>
      <c r="G19" s="7" t="s">
        <v>152</v>
      </c>
    </row>
    <row r="20" customHeight="1" spans="2:7">
      <c r="B20" s="1">
        <f t="shared" si="0"/>
        <v>600304</v>
      </c>
      <c r="C20" s="1">
        <v>6003</v>
      </c>
      <c r="D20" s="1">
        <v>4</v>
      </c>
      <c r="E20" s="1" t="s">
        <v>154</v>
      </c>
      <c r="F20" s="7" t="s">
        <v>136</v>
      </c>
      <c r="G20" s="7" t="s">
        <v>155</v>
      </c>
    </row>
    <row r="21" customHeight="1" spans="2:7">
      <c r="B21" s="1">
        <f t="shared" si="0"/>
        <v>600305</v>
      </c>
      <c r="C21" s="1">
        <v>6003</v>
      </c>
      <c r="D21" s="1">
        <v>5</v>
      </c>
      <c r="E21" s="1" t="s">
        <v>138</v>
      </c>
      <c r="F21" s="7" t="s">
        <v>139</v>
      </c>
      <c r="G21" s="7" t="s">
        <v>155</v>
      </c>
    </row>
    <row r="22" customHeight="1" spans="2:7">
      <c r="B22" s="1">
        <f t="shared" si="0"/>
        <v>600400</v>
      </c>
      <c r="C22" s="1">
        <v>6004</v>
      </c>
      <c r="D22" s="1">
        <v>0</v>
      </c>
      <c r="E22" s="1" t="s">
        <v>156</v>
      </c>
      <c r="F22" s="7" t="s">
        <v>126</v>
      </c>
      <c r="G22" s="7" t="s">
        <v>127</v>
      </c>
    </row>
    <row r="23" customHeight="1" spans="2:7">
      <c r="B23" s="1">
        <f t="shared" si="0"/>
        <v>600401</v>
      </c>
      <c r="C23" s="1">
        <v>6004</v>
      </c>
      <c r="D23" s="1">
        <v>1</v>
      </c>
      <c r="E23" s="1" t="s">
        <v>157</v>
      </c>
      <c r="F23" s="7" t="s">
        <v>129</v>
      </c>
      <c r="G23" s="7" t="s">
        <v>127</v>
      </c>
    </row>
    <row r="24" customHeight="1" spans="2:7">
      <c r="B24" s="1">
        <f t="shared" si="0"/>
        <v>600402</v>
      </c>
      <c r="C24" s="1">
        <v>6004</v>
      </c>
      <c r="D24" s="1">
        <v>2</v>
      </c>
      <c r="E24" s="1" t="s">
        <v>158</v>
      </c>
      <c r="F24" s="7" t="s">
        <v>131</v>
      </c>
      <c r="G24" s="7" t="s">
        <v>132</v>
      </c>
    </row>
    <row r="25" customHeight="1" spans="2:7">
      <c r="B25" s="1">
        <f t="shared" si="0"/>
        <v>600403</v>
      </c>
      <c r="C25" s="1">
        <v>6004</v>
      </c>
      <c r="D25" s="1">
        <v>3</v>
      </c>
      <c r="E25" s="1" t="s">
        <v>159</v>
      </c>
      <c r="F25" s="7" t="s">
        <v>134</v>
      </c>
      <c r="G25" s="7" t="s">
        <v>132</v>
      </c>
    </row>
    <row r="26" customHeight="1" spans="2:7">
      <c r="B26" s="1">
        <f t="shared" si="0"/>
        <v>600404</v>
      </c>
      <c r="C26" s="1">
        <v>6004</v>
      </c>
      <c r="D26" s="1">
        <v>4</v>
      </c>
      <c r="E26" s="1" t="s">
        <v>160</v>
      </c>
      <c r="F26" s="7" t="s">
        <v>136</v>
      </c>
      <c r="G26" s="7" t="s">
        <v>137</v>
      </c>
    </row>
    <row r="27" customHeight="1" spans="2:7">
      <c r="B27" s="1">
        <f t="shared" si="0"/>
        <v>600405</v>
      </c>
      <c r="C27" s="1">
        <v>6004</v>
      </c>
      <c r="D27" s="1">
        <v>5</v>
      </c>
      <c r="E27" s="1" t="s">
        <v>138</v>
      </c>
      <c r="F27" s="7" t="s">
        <v>139</v>
      </c>
      <c r="G27" s="7" t="s">
        <v>137</v>
      </c>
    </row>
    <row r="28" customHeight="1" spans="2:7">
      <c r="B28" s="1">
        <f t="shared" si="0"/>
        <v>600500</v>
      </c>
      <c r="C28" s="1">
        <v>6005</v>
      </c>
      <c r="D28" s="1">
        <v>0</v>
      </c>
      <c r="E28" s="1" t="s">
        <v>161</v>
      </c>
      <c r="F28" s="7" t="s">
        <v>126</v>
      </c>
      <c r="G28" s="7" t="s">
        <v>141</v>
      </c>
    </row>
    <row r="29" customHeight="1" spans="2:7">
      <c r="B29" s="1">
        <f t="shared" si="0"/>
        <v>600501</v>
      </c>
      <c r="C29" s="1">
        <v>6005</v>
      </c>
      <c r="D29" s="1">
        <v>1</v>
      </c>
      <c r="E29" s="1" t="s">
        <v>162</v>
      </c>
      <c r="F29" s="7" t="s">
        <v>129</v>
      </c>
      <c r="G29" s="7" t="s">
        <v>141</v>
      </c>
    </row>
    <row r="30" customHeight="1" spans="2:7">
      <c r="B30" s="1">
        <f t="shared" si="0"/>
        <v>600502</v>
      </c>
      <c r="C30" s="1">
        <v>6005</v>
      </c>
      <c r="D30" s="1">
        <v>2</v>
      </c>
      <c r="E30" s="1" t="s">
        <v>163</v>
      </c>
      <c r="F30" s="7" t="s">
        <v>131</v>
      </c>
      <c r="G30" s="7" t="s">
        <v>144</v>
      </c>
    </row>
    <row r="31" customHeight="1" spans="2:7">
      <c r="B31" s="1">
        <f t="shared" si="0"/>
        <v>600503</v>
      </c>
      <c r="C31" s="1">
        <v>6005</v>
      </c>
      <c r="D31" s="1">
        <v>3</v>
      </c>
      <c r="E31" s="1" t="s">
        <v>164</v>
      </c>
      <c r="F31" s="7" t="s">
        <v>134</v>
      </c>
      <c r="G31" s="7" t="s">
        <v>144</v>
      </c>
    </row>
    <row r="32" customHeight="1" spans="2:7">
      <c r="B32" s="1">
        <f t="shared" si="0"/>
        <v>600504</v>
      </c>
      <c r="C32" s="1">
        <v>6005</v>
      </c>
      <c r="D32" s="1">
        <v>4</v>
      </c>
      <c r="E32" s="1" t="s">
        <v>165</v>
      </c>
      <c r="F32" s="7" t="s">
        <v>136</v>
      </c>
      <c r="G32" s="7" t="s">
        <v>147</v>
      </c>
    </row>
    <row r="33" customHeight="1" spans="2:7">
      <c r="B33" s="1">
        <f t="shared" si="0"/>
        <v>600505</v>
      </c>
      <c r="C33" s="1">
        <v>6005</v>
      </c>
      <c r="D33" s="1">
        <v>5</v>
      </c>
      <c r="E33" s="1" t="s">
        <v>138</v>
      </c>
      <c r="F33" s="7" t="s">
        <v>139</v>
      </c>
      <c r="G33" s="7" t="s">
        <v>147</v>
      </c>
    </row>
    <row r="34" customHeight="1" spans="2:7">
      <c r="B34" s="1">
        <f t="shared" si="0"/>
        <v>600600</v>
      </c>
      <c r="C34" s="1">
        <v>6006</v>
      </c>
      <c r="D34" s="1">
        <v>0</v>
      </c>
      <c r="E34" s="1" t="s">
        <v>166</v>
      </c>
      <c r="F34" s="7" t="s">
        <v>126</v>
      </c>
      <c r="G34" s="7" t="s">
        <v>149</v>
      </c>
    </row>
    <row r="35" customHeight="1" spans="2:7">
      <c r="B35" s="1">
        <f t="shared" si="0"/>
        <v>600601</v>
      </c>
      <c r="C35" s="1">
        <v>6006</v>
      </c>
      <c r="D35" s="1">
        <v>1</v>
      </c>
      <c r="E35" s="1" t="s">
        <v>167</v>
      </c>
      <c r="F35" s="7" t="s">
        <v>129</v>
      </c>
      <c r="G35" s="7" t="s">
        <v>149</v>
      </c>
    </row>
    <row r="36" customHeight="1" spans="2:7">
      <c r="B36" s="1">
        <f t="shared" si="0"/>
        <v>600602</v>
      </c>
      <c r="C36" s="1">
        <v>6006</v>
      </c>
      <c r="D36" s="1">
        <v>2</v>
      </c>
      <c r="E36" s="1" t="s">
        <v>168</v>
      </c>
      <c r="F36" s="7" t="s">
        <v>131</v>
      </c>
      <c r="G36" s="7" t="s">
        <v>152</v>
      </c>
    </row>
    <row r="37" customHeight="1" spans="2:7">
      <c r="B37" s="1">
        <f t="shared" si="0"/>
        <v>600603</v>
      </c>
      <c r="C37" s="1">
        <v>6006</v>
      </c>
      <c r="D37" s="1">
        <v>3</v>
      </c>
      <c r="E37" s="1" t="s">
        <v>169</v>
      </c>
      <c r="F37" s="7" t="s">
        <v>134</v>
      </c>
      <c r="G37" s="7" t="s">
        <v>152</v>
      </c>
    </row>
    <row r="38" customHeight="1" spans="2:7">
      <c r="B38" s="1">
        <f t="shared" si="0"/>
        <v>600604</v>
      </c>
      <c r="C38" s="1">
        <v>6006</v>
      </c>
      <c r="D38" s="1">
        <v>4</v>
      </c>
      <c r="E38" s="1" t="s">
        <v>170</v>
      </c>
      <c r="F38" s="7" t="s">
        <v>136</v>
      </c>
      <c r="G38" s="7" t="s">
        <v>155</v>
      </c>
    </row>
    <row r="39" customHeight="1" spans="2:7">
      <c r="B39" s="1">
        <f t="shared" si="0"/>
        <v>600605</v>
      </c>
      <c r="C39" s="1">
        <v>6006</v>
      </c>
      <c r="D39" s="1">
        <v>5</v>
      </c>
      <c r="E39" s="1" t="s">
        <v>138</v>
      </c>
      <c r="F39" s="7" t="s">
        <v>139</v>
      </c>
      <c r="G39" s="7" t="s">
        <v>155</v>
      </c>
    </row>
    <row r="40" customHeight="1" spans="2:7">
      <c r="B40" s="1">
        <f t="shared" si="0"/>
        <v>600700</v>
      </c>
      <c r="C40" s="1">
        <v>6007</v>
      </c>
      <c r="D40" s="1">
        <v>0</v>
      </c>
      <c r="E40" s="1" t="s">
        <v>171</v>
      </c>
      <c r="F40" s="7" t="s">
        <v>126</v>
      </c>
      <c r="G40" s="7" t="s">
        <v>127</v>
      </c>
    </row>
    <row r="41" customHeight="1" spans="2:7">
      <c r="B41" s="1">
        <f t="shared" si="0"/>
        <v>600701</v>
      </c>
      <c r="C41" s="1">
        <v>6007</v>
      </c>
      <c r="D41" s="1">
        <v>1</v>
      </c>
      <c r="E41" s="1" t="s">
        <v>172</v>
      </c>
      <c r="F41" s="7" t="s">
        <v>129</v>
      </c>
      <c r="G41" s="7" t="s">
        <v>127</v>
      </c>
    </row>
    <row r="42" customHeight="1" spans="2:7">
      <c r="B42" s="1">
        <f t="shared" si="0"/>
        <v>600702</v>
      </c>
      <c r="C42" s="1">
        <v>6007</v>
      </c>
      <c r="D42" s="1">
        <v>2</v>
      </c>
      <c r="E42" s="1" t="s">
        <v>173</v>
      </c>
      <c r="F42" s="7" t="s">
        <v>131</v>
      </c>
      <c r="G42" s="7" t="s">
        <v>132</v>
      </c>
    </row>
    <row r="43" customHeight="1" spans="2:7">
      <c r="B43" s="1">
        <f t="shared" si="0"/>
        <v>600703</v>
      </c>
      <c r="C43" s="1">
        <v>6007</v>
      </c>
      <c r="D43" s="1">
        <v>3</v>
      </c>
      <c r="E43" s="1" t="s">
        <v>174</v>
      </c>
      <c r="F43" s="7" t="s">
        <v>134</v>
      </c>
      <c r="G43" s="7" t="s">
        <v>132</v>
      </c>
    </row>
    <row r="44" customHeight="1" spans="2:7">
      <c r="B44" s="1">
        <f t="shared" si="0"/>
        <v>600704</v>
      </c>
      <c r="C44" s="1">
        <v>6007</v>
      </c>
      <c r="D44" s="1">
        <v>4</v>
      </c>
      <c r="E44" s="1" t="s">
        <v>175</v>
      </c>
      <c r="F44" s="7" t="s">
        <v>136</v>
      </c>
      <c r="G44" s="7" t="s">
        <v>137</v>
      </c>
    </row>
    <row r="45" customHeight="1" spans="2:7">
      <c r="B45" s="1">
        <f t="shared" si="0"/>
        <v>600705</v>
      </c>
      <c r="C45" s="1">
        <v>6007</v>
      </c>
      <c r="D45" s="1">
        <v>5</v>
      </c>
      <c r="E45" s="1" t="s">
        <v>138</v>
      </c>
      <c r="F45" s="7" t="s">
        <v>139</v>
      </c>
      <c r="G45" s="7" t="s">
        <v>137</v>
      </c>
    </row>
    <row r="46" customHeight="1" spans="2:7">
      <c r="B46" s="1">
        <f t="shared" si="0"/>
        <v>600800</v>
      </c>
      <c r="C46" s="1">
        <v>6008</v>
      </c>
      <c r="D46" s="1">
        <v>0</v>
      </c>
      <c r="E46" s="1" t="s">
        <v>176</v>
      </c>
      <c r="F46" s="7" t="s">
        <v>126</v>
      </c>
      <c r="G46" s="7" t="s">
        <v>141</v>
      </c>
    </row>
    <row r="47" customHeight="1" spans="2:7">
      <c r="B47" s="1">
        <f t="shared" si="0"/>
        <v>600801</v>
      </c>
      <c r="C47" s="1">
        <v>6008</v>
      </c>
      <c r="D47" s="1">
        <v>1</v>
      </c>
      <c r="E47" s="1" t="s">
        <v>177</v>
      </c>
      <c r="F47" s="7" t="s">
        <v>129</v>
      </c>
      <c r="G47" s="7" t="s">
        <v>141</v>
      </c>
    </row>
    <row r="48" customHeight="1" spans="2:7">
      <c r="B48" s="1">
        <f t="shared" si="0"/>
        <v>600802</v>
      </c>
      <c r="C48" s="1">
        <v>6008</v>
      </c>
      <c r="D48" s="1">
        <v>2</v>
      </c>
      <c r="E48" s="1" t="s">
        <v>178</v>
      </c>
      <c r="F48" s="7" t="s">
        <v>131</v>
      </c>
      <c r="G48" s="7" t="s">
        <v>144</v>
      </c>
    </row>
    <row r="49" customHeight="1" spans="2:7">
      <c r="B49" s="1">
        <f t="shared" si="0"/>
        <v>600803</v>
      </c>
      <c r="C49" s="1">
        <v>6008</v>
      </c>
      <c r="D49" s="1">
        <v>3</v>
      </c>
      <c r="E49" s="1" t="s">
        <v>179</v>
      </c>
      <c r="F49" s="7" t="s">
        <v>134</v>
      </c>
      <c r="G49" s="7" t="s">
        <v>144</v>
      </c>
    </row>
    <row r="50" customHeight="1" spans="2:7">
      <c r="B50" s="1">
        <f t="shared" si="0"/>
        <v>600804</v>
      </c>
      <c r="C50" s="1">
        <v>6008</v>
      </c>
      <c r="D50" s="1">
        <v>4</v>
      </c>
      <c r="E50" s="1" t="s">
        <v>180</v>
      </c>
      <c r="F50" s="7" t="s">
        <v>136</v>
      </c>
      <c r="G50" s="7" t="s">
        <v>147</v>
      </c>
    </row>
    <row r="51" customHeight="1" spans="2:7">
      <c r="B51" s="1">
        <f t="shared" si="0"/>
        <v>600805</v>
      </c>
      <c r="C51" s="1">
        <v>6008</v>
      </c>
      <c r="D51" s="1">
        <v>5</v>
      </c>
      <c r="E51" s="1" t="s">
        <v>138</v>
      </c>
      <c r="F51" s="7" t="s">
        <v>139</v>
      </c>
      <c r="G51" s="7" t="s">
        <v>147</v>
      </c>
    </row>
    <row r="52" customHeight="1" spans="2:7">
      <c r="B52" s="1">
        <f t="shared" si="0"/>
        <v>600900</v>
      </c>
      <c r="C52" s="1">
        <v>6009</v>
      </c>
      <c r="D52" s="1">
        <v>0</v>
      </c>
      <c r="E52" s="1" t="s">
        <v>181</v>
      </c>
      <c r="F52" s="7" t="s">
        <v>126</v>
      </c>
      <c r="G52" s="7" t="s">
        <v>149</v>
      </c>
    </row>
    <row r="53" customHeight="1" spans="2:7">
      <c r="B53" s="1">
        <f t="shared" si="0"/>
        <v>600901</v>
      </c>
      <c r="C53" s="1">
        <v>6009</v>
      </c>
      <c r="D53" s="1">
        <v>1</v>
      </c>
      <c r="E53" s="1" t="s">
        <v>182</v>
      </c>
      <c r="F53" s="7" t="s">
        <v>129</v>
      </c>
      <c r="G53" s="7" t="s">
        <v>149</v>
      </c>
    </row>
    <row r="54" customHeight="1" spans="2:7">
      <c r="B54" s="1">
        <f t="shared" si="0"/>
        <v>600902</v>
      </c>
      <c r="C54" s="1">
        <v>6009</v>
      </c>
      <c r="D54" s="1">
        <v>2</v>
      </c>
      <c r="E54" s="1" t="s">
        <v>183</v>
      </c>
      <c r="F54" s="7" t="s">
        <v>131</v>
      </c>
      <c r="G54" s="7" t="s">
        <v>152</v>
      </c>
    </row>
    <row r="55" customHeight="1" spans="2:7">
      <c r="B55" s="1">
        <f t="shared" si="0"/>
        <v>600903</v>
      </c>
      <c r="C55" s="1">
        <v>6009</v>
      </c>
      <c r="D55" s="1">
        <v>3</v>
      </c>
      <c r="E55" s="1" t="s">
        <v>184</v>
      </c>
      <c r="F55" s="7" t="s">
        <v>134</v>
      </c>
      <c r="G55" s="7" t="s">
        <v>152</v>
      </c>
    </row>
    <row r="56" customHeight="1" spans="2:7">
      <c r="B56" s="1">
        <f t="shared" si="0"/>
        <v>600904</v>
      </c>
      <c r="C56" s="1">
        <v>6009</v>
      </c>
      <c r="D56" s="1">
        <v>4</v>
      </c>
      <c r="E56" s="1" t="s">
        <v>185</v>
      </c>
      <c r="F56" s="7" t="s">
        <v>136</v>
      </c>
      <c r="G56" s="7" t="s">
        <v>155</v>
      </c>
    </row>
    <row r="57" customHeight="1" spans="2:7">
      <c r="B57" s="1">
        <f t="shared" si="0"/>
        <v>600905</v>
      </c>
      <c r="C57" s="1">
        <v>6009</v>
      </c>
      <c r="D57" s="1">
        <v>5</v>
      </c>
      <c r="E57" s="1" t="s">
        <v>138</v>
      </c>
      <c r="F57" s="7" t="s">
        <v>139</v>
      </c>
      <c r="G57" s="7" t="s">
        <v>155</v>
      </c>
    </row>
    <row r="58" customHeight="1" spans="2:7">
      <c r="B58" s="1">
        <f t="shared" si="0"/>
        <v>601000</v>
      </c>
      <c r="C58" s="1">
        <v>6010</v>
      </c>
      <c r="D58" s="1">
        <v>0</v>
      </c>
      <c r="E58" s="1" t="s">
        <v>186</v>
      </c>
      <c r="F58" s="7" t="s">
        <v>126</v>
      </c>
      <c r="G58" s="7" t="s">
        <v>127</v>
      </c>
    </row>
    <row r="59" customHeight="1" spans="2:7">
      <c r="B59" s="1">
        <f t="shared" si="0"/>
        <v>601001</v>
      </c>
      <c r="C59" s="1">
        <v>6010</v>
      </c>
      <c r="D59" s="1">
        <v>1</v>
      </c>
      <c r="E59" s="1" t="s">
        <v>187</v>
      </c>
      <c r="F59" s="7" t="s">
        <v>129</v>
      </c>
      <c r="G59" s="7" t="s">
        <v>127</v>
      </c>
    </row>
    <row r="60" customHeight="1" spans="2:7">
      <c r="B60" s="1">
        <f t="shared" si="0"/>
        <v>601002</v>
      </c>
      <c r="C60" s="1">
        <v>6010</v>
      </c>
      <c r="D60" s="1">
        <v>2</v>
      </c>
      <c r="E60" s="1" t="s">
        <v>188</v>
      </c>
      <c r="F60" s="7" t="s">
        <v>131</v>
      </c>
      <c r="G60" s="7" t="s">
        <v>132</v>
      </c>
    </row>
    <row r="61" customHeight="1" spans="2:7">
      <c r="B61" s="1">
        <f t="shared" si="0"/>
        <v>601003</v>
      </c>
      <c r="C61" s="1">
        <v>6010</v>
      </c>
      <c r="D61" s="1">
        <v>3</v>
      </c>
      <c r="E61" s="1" t="s">
        <v>189</v>
      </c>
      <c r="F61" s="7" t="s">
        <v>134</v>
      </c>
      <c r="G61" s="7" t="s">
        <v>132</v>
      </c>
    </row>
    <row r="62" customHeight="1" spans="2:7">
      <c r="B62" s="1">
        <f t="shared" si="0"/>
        <v>601004</v>
      </c>
      <c r="C62" s="1">
        <v>6010</v>
      </c>
      <c r="D62" s="1">
        <v>4</v>
      </c>
      <c r="E62" s="1" t="s">
        <v>190</v>
      </c>
      <c r="F62" s="7" t="s">
        <v>136</v>
      </c>
      <c r="G62" s="7" t="s">
        <v>137</v>
      </c>
    </row>
    <row r="63" customHeight="1" spans="2:7">
      <c r="B63" s="1">
        <f t="shared" si="0"/>
        <v>601005</v>
      </c>
      <c r="C63" s="1">
        <v>6010</v>
      </c>
      <c r="D63" s="1">
        <v>5</v>
      </c>
      <c r="E63" s="1" t="s">
        <v>138</v>
      </c>
      <c r="F63" s="7" t="s">
        <v>139</v>
      </c>
      <c r="G63" s="7" t="s">
        <v>137</v>
      </c>
    </row>
    <row r="64" customHeight="1" spans="2:7">
      <c r="B64" s="1">
        <f t="shared" si="0"/>
        <v>601100</v>
      </c>
      <c r="C64" s="1">
        <v>6011</v>
      </c>
      <c r="D64" s="1">
        <v>0</v>
      </c>
      <c r="E64" s="1" t="s">
        <v>191</v>
      </c>
      <c r="F64" s="7" t="s">
        <v>126</v>
      </c>
      <c r="G64" s="7" t="s">
        <v>141</v>
      </c>
    </row>
    <row r="65" customHeight="1" spans="2:7">
      <c r="B65" s="1">
        <f t="shared" si="0"/>
        <v>601101</v>
      </c>
      <c r="C65" s="1">
        <v>6011</v>
      </c>
      <c r="D65" s="1">
        <v>1</v>
      </c>
      <c r="E65" s="1" t="s">
        <v>192</v>
      </c>
      <c r="F65" s="7" t="s">
        <v>129</v>
      </c>
      <c r="G65" s="7" t="s">
        <v>141</v>
      </c>
    </row>
    <row r="66" customHeight="1" spans="2:7">
      <c r="B66" s="1">
        <f t="shared" si="0"/>
        <v>601102</v>
      </c>
      <c r="C66" s="1">
        <v>6011</v>
      </c>
      <c r="D66" s="1">
        <v>2</v>
      </c>
      <c r="E66" s="1" t="s">
        <v>193</v>
      </c>
      <c r="F66" s="7" t="s">
        <v>131</v>
      </c>
      <c r="G66" s="7" t="s">
        <v>144</v>
      </c>
    </row>
    <row r="67" customHeight="1" spans="2:7">
      <c r="B67" s="1">
        <f t="shared" si="0"/>
        <v>601103</v>
      </c>
      <c r="C67" s="1">
        <v>6011</v>
      </c>
      <c r="D67" s="1">
        <v>3</v>
      </c>
      <c r="E67" s="1" t="s">
        <v>194</v>
      </c>
      <c r="F67" s="7" t="s">
        <v>134</v>
      </c>
      <c r="G67" s="7" t="s">
        <v>144</v>
      </c>
    </row>
    <row r="68" customHeight="1" spans="2:7">
      <c r="B68" s="1">
        <f t="shared" si="0"/>
        <v>601104</v>
      </c>
      <c r="C68" s="1">
        <v>6011</v>
      </c>
      <c r="D68" s="1">
        <v>4</v>
      </c>
      <c r="E68" s="1" t="s">
        <v>195</v>
      </c>
      <c r="F68" s="7" t="s">
        <v>136</v>
      </c>
      <c r="G68" s="7" t="s">
        <v>147</v>
      </c>
    </row>
    <row r="69" customHeight="1" spans="2:7">
      <c r="B69" s="1">
        <f t="shared" si="0"/>
        <v>601105</v>
      </c>
      <c r="C69" s="1">
        <v>6011</v>
      </c>
      <c r="D69" s="1">
        <v>5</v>
      </c>
      <c r="E69" s="1" t="s">
        <v>138</v>
      </c>
      <c r="F69" s="7" t="s">
        <v>139</v>
      </c>
      <c r="G69" s="7" t="s">
        <v>147</v>
      </c>
    </row>
    <row r="70" customHeight="1" spans="2:7">
      <c r="B70" s="1">
        <f t="shared" si="0"/>
        <v>601200</v>
      </c>
      <c r="C70" s="1">
        <v>6012</v>
      </c>
      <c r="D70" s="1">
        <v>0</v>
      </c>
      <c r="E70" s="1" t="s">
        <v>196</v>
      </c>
      <c r="F70" s="7" t="s">
        <v>126</v>
      </c>
      <c r="G70" s="7" t="s">
        <v>149</v>
      </c>
    </row>
    <row r="71" customHeight="1" spans="2:7">
      <c r="B71" s="1">
        <f t="shared" si="0"/>
        <v>601201</v>
      </c>
      <c r="C71" s="1">
        <v>6012</v>
      </c>
      <c r="D71" s="1">
        <v>1</v>
      </c>
      <c r="E71" s="1" t="s">
        <v>197</v>
      </c>
      <c r="F71" s="7" t="s">
        <v>129</v>
      </c>
      <c r="G71" s="7" t="s">
        <v>149</v>
      </c>
    </row>
    <row r="72" customHeight="1" spans="2:7">
      <c r="B72" s="1">
        <f t="shared" si="0"/>
        <v>601202</v>
      </c>
      <c r="C72" s="1">
        <v>6012</v>
      </c>
      <c r="D72" s="1">
        <v>2</v>
      </c>
      <c r="E72" s="1" t="s">
        <v>198</v>
      </c>
      <c r="F72" s="7" t="s">
        <v>131</v>
      </c>
      <c r="G72" s="7" t="s">
        <v>152</v>
      </c>
    </row>
    <row r="73" customHeight="1" spans="2:7">
      <c r="B73" s="1">
        <f t="shared" si="0"/>
        <v>601203</v>
      </c>
      <c r="C73" s="1">
        <v>6012</v>
      </c>
      <c r="D73" s="1">
        <v>3</v>
      </c>
      <c r="E73" s="1" t="s">
        <v>199</v>
      </c>
      <c r="F73" s="7" t="s">
        <v>134</v>
      </c>
      <c r="G73" s="7" t="s">
        <v>152</v>
      </c>
    </row>
    <row r="74" customHeight="1" spans="2:7">
      <c r="B74" s="1">
        <f t="shared" si="0"/>
        <v>601204</v>
      </c>
      <c r="C74" s="1">
        <v>6012</v>
      </c>
      <c r="D74" s="1">
        <v>4</v>
      </c>
      <c r="E74" s="1" t="s">
        <v>200</v>
      </c>
      <c r="F74" s="7" t="s">
        <v>136</v>
      </c>
      <c r="G74" s="7" t="s">
        <v>155</v>
      </c>
    </row>
    <row r="75" customHeight="1" spans="2:7">
      <c r="B75" s="1">
        <f t="shared" si="0"/>
        <v>601205</v>
      </c>
      <c r="C75" s="1">
        <v>6012</v>
      </c>
      <c r="D75" s="1">
        <v>5</v>
      </c>
      <c r="E75" s="1" t="s">
        <v>138</v>
      </c>
      <c r="F75" s="7" t="s">
        <v>139</v>
      </c>
      <c r="G75" s="7" t="s">
        <v>155</v>
      </c>
    </row>
    <row r="76" customHeight="1" spans="2:7">
      <c r="B76" s="1">
        <f t="shared" si="0"/>
        <v>601300</v>
      </c>
      <c r="C76" s="1">
        <v>6013</v>
      </c>
      <c r="D76" s="1">
        <v>0</v>
      </c>
      <c r="E76" s="1" t="s">
        <v>201</v>
      </c>
      <c r="F76" s="7" t="s">
        <v>126</v>
      </c>
      <c r="G76" s="7" t="s">
        <v>127</v>
      </c>
    </row>
    <row r="77" customHeight="1" spans="2:7">
      <c r="B77" s="1">
        <f t="shared" si="0"/>
        <v>601301</v>
      </c>
      <c r="C77" s="1">
        <v>6013</v>
      </c>
      <c r="D77" s="1">
        <v>1</v>
      </c>
      <c r="E77" s="1" t="s">
        <v>202</v>
      </c>
      <c r="F77" s="7" t="s">
        <v>129</v>
      </c>
      <c r="G77" s="7" t="s">
        <v>127</v>
      </c>
    </row>
    <row r="78" customHeight="1" spans="2:7">
      <c r="B78" s="1">
        <f t="shared" si="0"/>
        <v>601302</v>
      </c>
      <c r="C78" s="1">
        <v>6013</v>
      </c>
      <c r="D78" s="1">
        <v>2</v>
      </c>
      <c r="E78" s="1" t="s">
        <v>203</v>
      </c>
      <c r="F78" s="7" t="s">
        <v>131</v>
      </c>
      <c r="G78" s="7" t="s">
        <v>132</v>
      </c>
    </row>
    <row r="79" customHeight="1" spans="2:7">
      <c r="B79" s="1">
        <f t="shared" si="0"/>
        <v>601303</v>
      </c>
      <c r="C79" s="1">
        <v>6013</v>
      </c>
      <c r="D79" s="1">
        <v>3</v>
      </c>
      <c r="E79" s="1" t="s">
        <v>204</v>
      </c>
      <c r="F79" s="7" t="s">
        <v>134</v>
      </c>
      <c r="G79" s="7" t="s">
        <v>132</v>
      </c>
    </row>
    <row r="80" customHeight="1" spans="2:7">
      <c r="B80" s="1">
        <f t="shared" si="0"/>
        <v>601304</v>
      </c>
      <c r="C80" s="1">
        <v>6013</v>
      </c>
      <c r="D80" s="1">
        <v>4</v>
      </c>
      <c r="E80" s="1" t="s">
        <v>205</v>
      </c>
      <c r="F80" s="7" t="s">
        <v>136</v>
      </c>
      <c r="G80" s="7" t="s">
        <v>137</v>
      </c>
    </row>
    <row r="81" customHeight="1" spans="2:7">
      <c r="B81" s="1">
        <f t="shared" si="0"/>
        <v>601305</v>
      </c>
      <c r="C81" s="1">
        <v>6013</v>
      </c>
      <c r="D81" s="1">
        <v>5</v>
      </c>
      <c r="E81" s="1" t="s">
        <v>138</v>
      </c>
      <c r="F81" s="7" t="s">
        <v>139</v>
      </c>
      <c r="G81" s="7" t="s">
        <v>137</v>
      </c>
    </row>
    <row r="82" customHeight="1" spans="2:7">
      <c r="B82" s="1">
        <f t="shared" si="0"/>
        <v>601400</v>
      </c>
      <c r="C82" s="1">
        <v>6014</v>
      </c>
      <c r="D82" s="1">
        <v>0</v>
      </c>
      <c r="E82" s="1" t="s">
        <v>206</v>
      </c>
      <c r="F82" s="7" t="s">
        <v>126</v>
      </c>
      <c r="G82" s="7" t="s">
        <v>141</v>
      </c>
    </row>
    <row r="83" customHeight="1" spans="2:7">
      <c r="B83" s="1">
        <f t="shared" si="0"/>
        <v>601401</v>
      </c>
      <c r="C83" s="1">
        <v>6014</v>
      </c>
      <c r="D83" s="1">
        <v>1</v>
      </c>
      <c r="E83" s="1" t="s">
        <v>207</v>
      </c>
      <c r="F83" s="7" t="s">
        <v>129</v>
      </c>
      <c r="G83" s="7" t="s">
        <v>141</v>
      </c>
    </row>
    <row r="84" customHeight="1" spans="2:7">
      <c r="B84" s="1">
        <f t="shared" si="0"/>
        <v>601402</v>
      </c>
      <c r="C84" s="1">
        <v>6014</v>
      </c>
      <c r="D84" s="1">
        <v>2</v>
      </c>
      <c r="E84" s="1" t="s">
        <v>208</v>
      </c>
      <c r="F84" s="7" t="s">
        <v>131</v>
      </c>
      <c r="G84" s="7" t="s">
        <v>144</v>
      </c>
    </row>
    <row r="85" customHeight="1" spans="2:7">
      <c r="B85" s="1">
        <f t="shared" si="0"/>
        <v>601403</v>
      </c>
      <c r="C85" s="1">
        <v>6014</v>
      </c>
      <c r="D85" s="1">
        <v>3</v>
      </c>
      <c r="E85" s="1" t="s">
        <v>209</v>
      </c>
      <c r="F85" s="7" t="s">
        <v>134</v>
      </c>
      <c r="G85" s="7" t="s">
        <v>144</v>
      </c>
    </row>
    <row r="86" customHeight="1" spans="2:7">
      <c r="B86" s="1">
        <f t="shared" si="0"/>
        <v>601404</v>
      </c>
      <c r="C86" s="1">
        <v>6014</v>
      </c>
      <c r="D86" s="1">
        <v>4</v>
      </c>
      <c r="E86" s="1" t="s">
        <v>210</v>
      </c>
      <c r="F86" s="7" t="s">
        <v>136</v>
      </c>
      <c r="G86" s="7" t="s">
        <v>147</v>
      </c>
    </row>
    <row r="87" customHeight="1" spans="2:7">
      <c r="B87" s="1">
        <f t="shared" si="0"/>
        <v>601405</v>
      </c>
      <c r="C87" s="1">
        <v>6014</v>
      </c>
      <c r="D87" s="1">
        <v>5</v>
      </c>
      <c r="E87" s="1" t="s">
        <v>138</v>
      </c>
      <c r="F87" s="7" t="s">
        <v>139</v>
      </c>
      <c r="G87" s="7" t="s">
        <v>147</v>
      </c>
    </row>
    <row r="88" customHeight="1" spans="2:7">
      <c r="B88" s="1">
        <f t="shared" si="0"/>
        <v>601500</v>
      </c>
      <c r="C88" s="1">
        <v>6015</v>
      </c>
      <c r="D88" s="1">
        <v>0</v>
      </c>
      <c r="E88" s="1" t="s">
        <v>211</v>
      </c>
      <c r="F88" s="7" t="s">
        <v>126</v>
      </c>
      <c r="G88" s="7" t="s">
        <v>149</v>
      </c>
    </row>
    <row r="89" customHeight="1" spans="2:7">
      <c r="B89" s="1">
        <f t="shared" si="0"/>
        <v>601501</v>
      </c>
      <c r="C89" s="1">
        <v>6015</v>
      </c>
      <c r="D89" s="1">
        <v>1</v>
      </c>
      <c r="E89" s="1" t="s">
        <v>212</v>
      </c>
      <c r="F89" s="7" t="s">
        <v>129</v>
      </c>
      <c r="G89" s="7" t="s">
        <v>149</v>
      </c>
    </row>
    <row r="90" customHeight="1" spans="2:7">
      <c r="B90" s="1">
        <f t="shared" si="0"/>
        <v>601502</v>
      </c>
      <c r="C90" s="1">
        <v>6015</v>
      </c>
      <c r="D90" s="1">
        <v>2</v>
      </c>
      <c r="E90" s="1" t="s">
        <v>213</v>
      </c>
      <c r="F90" s="7" t="s">
        <v>131</v>
      </c>
      <c r="G90" s="7" t="s">
        <v>152</v>
      </c>
    </row>
    <row r="91" customHeight="1" spans="2:7">
      <c r="B91" s="1">
        <f t="shared" si="0"/>
        <v>601503</v>
      </c>
      <c r="C91" s="1">
        <v>6015</v>
      </c>
      <c r="D91" s="1">
        <v>3</v>
      </c>
      <c r="E91" s="1" t="s">
        <v>214</v>
      </c>
      <c r="F91" s="7" t="s">
        <v>134</v>
      </c>
      <c r="G91" s="7" t="s">
        <v>152</v>
      </c>
    </row>
    <row r="92" customHeight="1" spans="2:7">
      <c r="B92" s="1">
        <f t="shared" si="0"/>
        <v>601504</v>
      </c>
      <c r="C92" s="1">
        <v>6015</v>
      </c>
      <c r="D92" s="1">
        <v>4</v>
      </c>
      <c r="E92" s="1" t="s">
        <v>215</v>
      </c>
      <c r="F92" s="7" t="s">
        <v>136</v>
      </c>
      <c r="G92" s="7" t="s">
        <v>155</v>
      </c>
    </row>
    <row r="93" customHeight="1" spans="2:7">
      <c r="B93" s="1">
        <f t="shared" si="0"/>
        <v>601505</v>
      </c>
      <c r="C93" s="1">
        <v>6015</v>
      </c>
      <c r="D93" s="1">
        <v>5</v>
      </c>
      <c r="E93" s="1" t="s">
        <v>138</v>
      </c>
      <c r="F93" s="7" t="s">
        <v>139</v>
      </c>
      <c r="G93" s="7" t="s">
        <v>155</v>
      </c>
    </row>
    <row r="94" customHeight="1" spans="2:7">
      <c r="B94" s="1">
        <f t="shared" si="0"/>
        <v>601600</v>
      </c>
      <c r="C94" s="1">
        <v>6016</v>
      </c>
      <c r="D94" s="1">
        <v>0</v>
      </c>
      <c r="E94" s="1" t="s">
        <v>216</v>
      </c>
      <c r="F94" s="7" t="s">
        <v>126</v>
      </c>
      <c r="G94" s="7" t="s">
        <v>127</v>
      </c>
    </row>
    <row r="95" customHeight="1" spans="2:7">
      <c r="B95" s="1">
        <f t="shared" si="0"/>
        <v>601601</v>
      </c>
      <c r="C95" s="1">
        <v>6016</v>
      </c>
      <c r="D95" s="1">
        <v>1</v>
      </c>
      <c r="E95" s="1" t="s">
        <v>217</v>
      </c>
      <c r="F95" s="7" t="s">
        <v>129</v>
      </c>
      <c r="G95" s="7" t="s">
        <v>127</v>
      </c>
    </row>
    <row r="96" customHeight="1" spans="2:7">
      <c r="B96" s="1">
        <f t="shared" si="0"/>
        <v>601602</v>
      </c>
      <c r="C96" s="1">
        <v>6016</v>
      </c>
      <c r="D96" s="1">
        <v>2</v>
      </c>
      <c r="E96" s="1" t="s">
        <v>218</v>
      </c>
      <c r="F96" s="7" t="s">
        <v>131</v>
      </c>
      <c r="G96" s="7" t="s">
        <v>132</v>
      </c>
    </row>
    <row r="97" customHeight="1" spans="2:7">
      <c r="B97" s="1">
        <f t="shared" si="0"/>
        <v>601603</v>
      </c>
      <c r="C97" s="1">
        <v>6016</v>
      </c>
      <c r="D97" s="1">
        <v>3</v>
      </c>
      <c r="E97" s="1" t="s">
        <v>219</v>
      </c>
      <c r="F97" s="7" t="s">
        <v>134</v>
      </c>
      <c r="G97" s="7" t="s">
        <v>132</v>
      </c>
    </row>
    <row r="98" customHeight="1" spans="2:7">
      <c r="B98" s="1">
        <f t="shared" si="0"/>
        <v>601604</v>
      </c>
      <c r="C98" s="1">
        <v>6016</v>
      </c>
      <c r="D98" s="1">
        <v>4</v>
      </c>
      <c r="E98" s="1" t="s">
        <v>220</v>
      </c>
      <c r="F98" s="7" t="s">
        <v>136</v>
      </c>
      <c r="G98" s="7" t="s">
        <v>137</v>
      </c>
    </row>
    <row r="99" customHeight="1" spans="2:7">
      <c r="B99" s="1">
        <f t="shared" si="0"/>
        <v>601605</v>
      </c>
      <c r="C99" s="1">
        <v>6016</v>
      </c>
      <c r="D99" s="1">
        <v>5</v>
      </c>
      <c r="E99" s="1" t="s">
        <v>138</v>
      </c>
      <c r="F99" s="7" t="s">
        <v>139</v>
      </c>
      <c r="G99" s="7" t="s">
        <v>137</v>
      </c>
    </row>
    <row r="100" customHeight="1" spans="2:7">
      <c r="B100" s="1">
        <f t="shared" si="0"/>
        <v>601700</v>
      </c>
      <c r="C100" s="1">
        <v>6017</v>
      </c>
      <c r="D100" s="1">
        <v>0</v>
      </c>
      <c r="E100" s="1" t="s">
        <v>221</v>
      </c>
      <c r="F100" s="7" t="s">
        <v>126</v>
      </c>
      <c r="G100" s="7" t="s">
        <v>141</v>
      </c>
    </row>
    <row r="101" customHeight="1" spans="2:7">
      <c r="B101" s="1">
        <f t="shared" si="0"/>
        <v>601701</v>
      </c>
      <c r="C101" s="1">
        <v>6017</v>
      </c>
      <c r="D101" s="1">
        <v>1</v>
      </c>
      <c r="E101" s="1" t="s">
        <v>222</v>
      </c>
      <c r="F101" s="7" t="s">
        <v>129</v>
      </c>
      <c r="G101" s="7" t="s">
        <v>141</v>
      </c>
    </row>
    <row r="102" customHeight="1" spans="2:7">
      <c r="B102" s="1">
        <f t="shared" si="0"/>
        <v>601702</v>
      </c>
      <c r="C102" s="1">
        <v>6017</v>
      </c>
      <c r="D102" s="1">
        <v>2</v>
      </c>
      <c r="E102" s="1" t="s">
        <v>223</v>
      </c>
      <c r="F102" s="7" t="s">
        <v>131</v>
      </c>
      <c r="G102" s="7" t="s">
        <v>144</v>
      </c>
    </row>
    <row r="103" customHeight="1" spans="2:7">
      <c r="B103" s="1">
        <f t="shared" si="0"/>
        <v>601703</v>
      </c>
      <c r="C103" s="1">
        <v>6017</v>
      </c>
      <c r="D103" s="1">
        <v>3</v>
      </c>
      <c r="E103" s="1" t="s">
        <v>224</v>
      </c>
      <c r="F103" s="7" t="s">
        <v>134</v>
      </c>
      <c r="G103" s="7" t="s">
        <v>144</v>
      </c>
    </row>
    <row r="104" customHeight="1" spans="2:7">
      <c r="B104" s="1">
        <f t="shared" si="0"/>
        <v>601704</v>
      </c>
      <c r="C104" s="1">
        <v>6017</v>
      </c>
      <c r="D104" s="1">
        <v>4</v>
      </c>
      <c r="E104" s="1" t="s">
        <v>225</v>
      </c>
      <c r="F104" s="7" t="s">
        <v>136</v>
      </c>
      <c r="G104" s="7" t="s">
        <v>147</v>
      </c>
    </row>
    <row r="105" customHeight="1" spans="2:7">
      <c r="B105" s="1">
        <f t="shared" si="0"/>
        <v>601705</v>
      </c>
      <c r="C105" s="1">
        <v>6017</v>
      </c>
      <c r="D105" s="1">
        <v>5</v>
      </c>
      <c r="E105" s="1" t="s">
        <v>138</v>
      </c>
      <c r="F105" s="7" t="s">
        <v>139</v>
      </c>
      <c r="G105" s="7" t="s">
        <v>147</v>
      </c>
    </row>
    <row r="106" customHeight="1" spans="2:7">
      <c r="B106" s="1">
        <f t="shared" si="0"/>
        <v>601800</v>
      </c>
      <c r="C106" s="1">
        <v>6018</v>
      </c>
      <c r="D106" s="1">
        <v>0</v>
      </c>
      <c r="E106" s="1" t="s">
        <v>226</v>
      </c>
      <c r="F106" s="7" t="s">
        <v>126</v>
      </c>
      <c r="G106" s="7" t="s">
        <v>149</v>
      </c>
    </row>
    <row r="107" customHeight="1" spans="2:7">
      <c r="B107" s="1">
        <f t="shared" si="0"/>
        <v>601801</v>
      </c>
      <c r="C107" s="1">
        <v>6018</v>
      </c>
      <c r="D107" s="1">
        <v>1</v>
      </c>
      <c r="E107" s="1" t="s">
        <v>227</v>
      </c>
      <c r="F107" s="7" t="s">
        <v>129</v>
      </c>
      <c r="G107" s="7" t="s">
        <v>149</v>
      </c>
    </row>
    <row r="108" customHeight="1" spans="2:7">
      <c r="B108" s="1">
        <f t="shared" si="0"/>
        <v>601802</v>
      </c>
      <c r="C108" s="1">
        <v>6018</v>
      </c>
      <c r="D108" s="1">
        <v>2</v>
      </c>
      <c r="E108" s="1" t="s">
        <v>228</v>
      </c>
      <c r="F108" s="7" t="s">
        <v>131</v>
      </c>
      <c r="G108" s="7" t="s">
        <v>152</v>
      </c>
    </row>
    <row r="109" customHeight="1" spans="2:7">
      <c r="B109" s="1">
        <f t="shared" si="0"/>
        <v>601803</v>
      </c>
      <c r="C109" s="1">
        <v>6018</v>
      </c>
      <c r="D109" s="1">
        <v>3</v>
      </c>
      <c r="E109" s="1" t="s">
        <v>229</v>
      </c>
      <c r="F109" s="7" t="s">
        <v>134</v>
      </c>
      <c r="G109" s="7" t="s">
        <v>152</v>
      </c>
    </row>
    <row r="110" customHeight="1" spans="2:7">
      <c r="B110" s="1">
        <f t="shared" si="0"/>
        <v>601804</v>
      </c>
      <c r="C110" s="1">
        <v>6018</v>
      </c>
      <c r="D110" s="1">
        <v>4</v>
      </c>
      <c r="E110" s="1" t="s">
        <v>230</v>
      </c>
      <c r="F110" s="7" t="s">
        <v>136</v>
      </c>
      <c r="G110" s="7" t="s">
        <v>155</v>
      </c>
    </row>
    <row r="111" customHeight="1" spans="2:7">
      <c r="B111" s="1">
        <f t="shared" si="0"/>
        <v>601805</v>
      </c>
      <c r="C111" s="1">
        <v>6018</v>
      </c>
      <c r="D111" s="1">
        <v>5</v>
      </c>
      <c r="E111" s="1" t="s">
        <v>138</v>
      </c>
      <c r="F111" s="7" t="s">
        <v>139</v>
      </c>
      <c r="G111" s="7" t="s">
        <v>155</v>
      </c>
    </row>
    <row r="112" customHeight="1" spans="2:7">
      <c r="B112" s="1">
        <f t="shared" si="0"/>
        <v>601900</v>
      </c>
      <c r="C112" s="1">
        <v>6019</v>
      </c>
      <c r="D112" s="1">
        <v>0</v>
      </c>
      <c r="E112" s="1" t="s">
        <v>231</v>
      </c>
      <c r="F112" s="7" t="s">
        <v>126</v>
      </c>
      <c r="G112" s="7" t="s">
        <v>127</v>
      </c>
    </row>
    <row r="113" customHeight="1" spans="2:7">
      <c r="B113" s="1">
        <f t="shared" si="0"/>
        <v>601901</v>
      </c>
      <c r="C113" s="1">
        <v>6019</v>
      </c>
      <c r="D113" s="1">
        <v>1</v>
      </c>
      <c r="E113" s="1" t="s">
        <v>232</v>
      </c>
      <c r="F113" s="7" t="s">
        <v>129</v>
      </c>
      <c r="G113" s="7" t="s">
        <v>127</v>
      </c>
    </row>
    <row r="114" customHeight="1" spans="2:7">
      <c r="B114" s="1">
        <f t="shared" si="0"/>
        <v>601902</v>
      </c>
      <c r="C114" s="1">
        <v>6019</v>
      </c>
      <c r="D114" s="1">
        <v>2</v>
      </c>
      <c r="E114" s="1" t="s">
        <v>233</v>
      </c>
      <c r="F114" s="7" t="s">
        <v>131</v>
      </c>
      <c r="G114" s="7" t="s">
        <v>132</v>
      </c>
    </row>
    <row r="115" customHeight="1" spans="2:7">
      <c r="B115" s="1">
        <f t="shared" si="0"/>
        <v>601903</v>
      </c>
      <c r="C115" s="1">
        <v>6019</v>
      </c>
      <c r="D115" s="1">
        <v>3</v>
      </c>
      <c r="E115" s="1" t="s">
        <v>234</v>
      </c>
      <c r="F115" s="7" t="s">
        <v>134</v>
      </c>
      <c r="G115" s="7" t="s">
        <v>132</v>
      </c>
    </row>
    <row r="116" customHeight="1" spans="2:7">
      <c r="B116" s="1">
        <f t="shared" si="0"/>
        <v>601904</v>
      </c>
      <c r="C116" s="1">
        <v>6019</v>
      </c>
      <c r="D116" s="1">
        <v>4</v>
      </c>
      <c r="E116" s="1" t="s">
        <v>235</v>
      </c>
      <c r="F116" s="7" t="s">
        <v>136</v>
      </c>
      <c r="G116" s="7" t="s">
        <v>137</v>
      </c>
    </row>
    <row r="117" customHeight="1" spans="2:7">
      <c r="B117" s="1">
        <f t="shared" si="0"/>
        <v>601905</v>
      </c>
      <c r="C117" s="1">
        <v>6019</v>
      </c>
      <c r="D117" s="1">
        <v>5</v>
      </c>
      <c r="E117" s="1" t="s">
        <v>138</v>
      </c>
      <c r="F117" s="7" t="s">
        <v>139</v>
      </c>
      <c r="G117" s="7" t="s">
        <v>137</v>
      </c>
    </row>
    <row r="118" customHeight="1" spans="2:7">
      <c r="B118" s="1">
        <f t="shared" si="0"/>
        <v>602000</v>
      </c>
      <c r="C118" s="1">
        <v>6020</v>
      </c>
      <c r="D118" s="1">
        <v>0</v>
      </c>
      <c r="E118" s="1" t="s">
        <v>236</v>
      </c>
      <c r="F118" s="7" t="s">
        <v>126</v>
      </c>
      <c r="G118" s="7" t="s">
        <v>141</v>
      </c>
    </row>
    <row r="119" customHeight="1" spans="2:7">
      <c r="B119" s="1">
        <f t="shared" si="0"/>
        <v>602001</v>
      </c>
      <c r="C119" s="1">
        <v>6020</v>
      </c>
      <c r="D119" s="1">
        <v>1</v>
      </c>
      <c r="E119" s="1" t="s">
        <v>237</v>
      </c>
      <c r="F119" s="7" t="s">
        <v>129</v>
      </c>
      <c r="G119" s="7" t="s">
        <v>141</v>
      </c>
    </row>
    <row r="120" customHeight="1" spans="2:7">
      <c r="B120" s="1">
        <f t="shared" si="0"/>
        <v>602002</v>
      </c>
      <c r="C120" s="1">
        <v>6020</v>
      </c>
      <c r="D120" s="1">
        <v>2</v>
      </c>
      <c r="E120" s="1" t="s">
        <v>238</v>
      </c>
      <c r="F120" s="7" t="s">
        <v>131</v>
      </c>
      <c r="G120" s="7" t="s">
        <v>144</v>
      </c>
    </row>
    <row r="121" customHeight="1" spans="2:7">
      <c r="B121" s="1">
        <f t="shared" si="0"/>
        <v>602003</v>
      </c>
      <c r="C121" s="1">
        <v>6020</v>
      </c>
      <c r="D121" s="1">
        <v>3</v>
      </c>
      <c r="E121" s="1" t="s">
        <v>239</v>
      </c>
      <c r="F121" s="7" t="s">
        <v>134</v>
      </c>
      <c r="G121" s="7" t="s">
        <v>144</v>
      </c>
    </row>
    <row r="122" customHeight="1" spans="2:7">
      <c r="B122" s="1">
        <f t="shared" si="0"/>
        <v>602004</v>
      </c>
      <c r="C122" s="1">
        <v>6020</v>
      </c>
      <c r="D122" s="1">
        <v>4</v>
      </c>
      <c r="E122" s="1" t="s">
        <v>240</v>
      </c>
      <c r="F122" s="7" t="s">
        <v>136</v>
      </c>
      <c r="G122" s="7" t="s">
        <v>147</v>
      </c>
    </row>
    <row r="123" customHeight="1" spans="2:7">
      <c r="B123" s="1">
        <f t="shared" si="0"/>
        <v>602005</v>
      </c>
      <c r="C123" s="1">
        <v>6020</v>
      </c>
      <c r="D123" s="1">
        <v>5</v>
      </c>
      <c r="E123" s="1" t="s">
        <v>138</v>
      </c>
      <c r="F123" s="7" t="s">
        <v>139</v>
      </c>
      <c r="G123" s="7" t="s">
        <v>147</v>
      </c>
    </row>
    <row r="124" customHeight="1" spans="2:7">
      <c r="B124" s="1">
        <f t="shared" si="0"/>
        <v>602100</v>
      </c>
      <c r="C124" s="1">
        <v>6021</v>
      </c>
      <c r="D124" s="1">
        <v>0</v>
      </c>
      <c r="E124" s="1" t="s">
        <v>241</v>
      </c>
      <c r="F124" s="7" t="s">
        <v>126</v>
      </c>
      <c r="G124" s="7" t="s">
        <v>149</v>
      </c>
    </row>
    <row r="125" customHeight="1" spans="2:7">
      <c r="B125" s="1">
        <f t="shared" si="0"/>
        <v>602101</v>
      </c>
      <c r="C125" s="1">
        <v>6021</v>
      </c>
      <c r="D125" s="1">
        <v>1</v>
      </c>
      <c r="E125" s="1" t="s">
        <v>242</v>
      </c>
      <c r="F125" s="7" t="s">
        <v>129</v>
      </c>
      <c r="G125" s="7" t="s">
        <v>149</v>
      </c>
    </row>
    <row r="126" customHeight="1" spans="2:7">
      <c r="B126" s="1">
        <f t="shared" si="0"/>
        <v>602102</v>
      </c>
      <c r="C126" s="1">
        <v>6021</v>
      </c>
      <c r="D126" s="1">
        <v>2</v>
      </c>
      <c r="E126" s="1" t="s">
        <v>243</v>
      </c>
      <c r="F126" s="7" t="s">
        <v>131</v>
      </c>
      <c r="G126" s="7" t="s">
        <v>152</v>
      </c>
    </row>
    <row r="127" customHeight="1" spans="2:7">
      <c r="B127" s="1">
        <f t="shared" si="0"/>
        <v>602103</v>
      </c>
      <c r="C127" s="1">
        <v>6021</v>
      </c>
      <c r="D127" s="1">
        <v>3</v>
      </c>
      <c r="E127" s="1" t="s">
        <v>244</v>
      </c>
      <c r="F127" s="7" t="s">
        <v>134</v>
      </c>
      <c r="G127" s="7" t="s">
        <v>152</v>
      </c>
    </row>
    <row r="128" customHeight="1" spans="2:7">
      <c r="B128" s="1">
        <f t="shared" si="0"/>
        <v>602104</v>
      </c>
      <c r="C128" s="1">
        <v>6021</v>
      </c>
      <c r="D128" s="1">
        <v>4</v>
      </c>
      <c r="E128" s="1" t="s">
        <v>245</v>
      </c>
      <c r="F128" s="7" t="s">
        <v>136</v>
      </c>
      <c r="G128" s="7" t="s">
        <v>155</v>
      </c>
    </row>
    <row r="129" customHeight="1" spans="2:7">
      <c r="B129" s="1">
        <f t="shared" si="0"/>
        <v>602105</v>
      </c>
      <c r="C129" s="1">
        <v>6021</v>
      </c>
      <c r="D129" s="1">
        <v>5</v>
      </c>
      <c r="E129" s="1" t="s">
        <v>138</v>
      </c>
      <c r="F129" s="7" t="s">
        <v>139</v>
      </c>
      <c r="G129" s="7" t="s">
        <v>155</v>
      </c>
    </row>
    <row r="130" customHeight="1" spans="2:7">
      <c r="B130" s="1">
        <f t="shared" si="0"/>
        <v>602200</v>
      </c>
      <c r="C130" s="1">
        <v>6022</v>
      </c>
      <c r="D130" s="1">
        <v>0</v>
      </c>
      <c r="E130" s="1" t="s">
        <v>246</v>
      </c>
      <c r="F130" s="7" t="s">
        <v>126</v>
      </c>
      <c r="G130" s="7" t="s">
        <v>127</v>
      </c>
    </row>
    <row r="131" customHeight="1" spans="2:7">
      <c r="B131" s="1">
        <f t="shared" si="0"/>
        <v>602201</v>
      </c>
      <c r="C131" s="1">
        <v>6022</v>
      </c>
      <c r="D131" s="1">
        <v>1</v>
      </c>
      <c r="E131" s="1" t="s">
        <v>247</v>
      </c>
      <c r="F131" s="7" t="s">
        <v>129</v>
      </c>
      <c r="G131" s="7" t="s">
        <v>127</v>
      </c>
    </row>
    <row r="132" customHeight="1" spans="2:7">
      <c r="B132" s="1">
        <f t="shared" si="0"/>
        <v>602202</v>
      </c>
      <c r="C132" s="1">
        <v>6022</v>
      </c>
      <c r="D132" s="1">
        <v>2</v>
      </c>
      <c r="E132" s="1" t="s">
        <v>248</v>
      </c>
      <c r="F132" s="7" t="s">
        <v>131</v>
      </c>
      <c r="G132" s="7" t="s">
        <v>132</v>
      </c>
    </row>
    <row r="133" customHeight="1" spans="2:7">
      <c r="B133" s="1">
        <f t="shared" si="0"/>
        <v>602203</v>
      </c>
      <c r="C133" s="1">
        <v>6022</v>
      </c>
      <c r="D133" s="1">
        <v>3</v>
      </c>
      <c r="E133" s="1" t="s">
        <v>249</v>
      </c>
      <c r="F133" s="7" t="s">
        <v>134</v>
      </c>
      <c r="G133" s="7" t="s">
        <v>132</v>
      </c>
    </row>
    <row r="134" customHeight="1" spans="2:7">
      <c r="B134" s="1">
        <f t="shared" si="0"/>
        <v>602204</v>
      </c>
      <c r="C134" s="1">
        <v>6022</v>
      </c>
      <c r="D134" s="1">
        <v>4</v>
      </c>
      <c r="E134" s="1" t="s">
        <v>250</v>
      </c>
      <c r="F134" s="7" t="s">
        <v>136</v>
      </c>
      <c r="G134" s="7" t="s">
        <v>137</v>
      </c>
    </row>
    <row r="135" customHeight="1" spans="2:7">
      <c r="B135" s="1">
        <f t="shared" si="0"/>
        <v>602205</v>
      </c>
      <c r="C135" s="1">
        <v>6022</v>
      </c>
      <c r="D135" s="1">
        <v>5</v>
      </c>
      <c r="E135" s="1" t="s">
        <v>138</v>
      </c>
      <c r="F135" s="7" t="s">
        <v>139</v>
      </c>
      <c r="G135" s="7" t="s">
        <v>137</v>
      </c>
    </row>
    <row r="136" customHeight="1" spans="2:7">
      <c r="B136" s="1">
        <f t="shared" si="0"/>
        <v>602300</v>
      </c>
      <c r="C136" s="1">
        <v>6023</v>
      </c>
      <c r="D136" s="1">
        <v>0</v>
      </c>
      <c r="E136" s="1" t="s">
        <v>251</v>
      </c>
      <c r="F136" s="7" t="s">
        <v>126</v>
      </c>
      <c r="G136" s="7" t="s">
        <v>141</v>
      </c>
    </row>
    <row r="137" customHeight="1" spans="2:7">
      <c r="B137" s="1">
        <f t="shared" si="0"/>
        <v>602301</v>
      </c>
      <c r="C137" s="1">
        <v>6023</v>
      </c>
      <c r="D137" s="1">
        <v>1</v>
      </c>
      <c r="E137" s="1" t="s">
        <v>252</v>
      </c>
      <c r="F137" s="7" t="s">
        <v>129</v>
      </c>
      <c r="G137" s="7" t="s">
        <v>141</v>
      </c>
    </row>
    <row r="138" customHeight="1" spans="2:7">
      <c r="B138" s="1">
        <f t="shared" si="0"/>
        <v>602302</v>
      </c>
      <c r="C138" s="1">
        <v>6023</v>
      </c>
      <c r="D138" s="1">
        <v>2</v>
      </c>
      <c r="E138" s="1" t="s">
        <v>253</v>
      </c>
      <c r="F138" s="7" t="s">
        <v>131</v>
      </c>
      <c r="G138" s="7" t="s">
        <v>144</v>
      </c>
    </row>
    <row r="139" customHeight="1" spans="2:7">
      <c r="B139" s="1">
        <f t="shared" si="0"/>
        <v>602303</v>
      </c>
      <c r="C139" s="1">
        <v>6023</v>
      </c>
      <c r="D139" s="1">
        <v>3</v>
      </c>
      <c r="E139" s="1" t="s">
        <v>254</v>
      </c>
      <c r="F139" s="7" t="s">
        <v>134</v>
      </c>
      <c r="G139" s="7" t="s">
        <v>144</v>
      </c>
    </row>
    <row r="140" customHeight="1" spans="2:7">
      <c r="B140" s="1">
        <f t="shared" si="0"/>
        <v>602304</v>
      </c>
      <c r="C140" s="1">
        <v>6023</v>
      </c>
      <c r="D140" s="1">
        <v>4</v>
      </c>
      <c r="E140" s="1" t="s">
        <v>255</v>
      </c>
      <c r="F140" s="7" t="s">
        <v>136</v>
      </c>
      <c r="G140" s="7" t="s">
        <v>147</v>
      </c>
    </row>
    <row r="141" customHeight="1" spans="2:7">
      <c r="B141" s="1">
        <f t="shared" si="0"/>
        <v>602305</v>
      </c>
      <c r="C141" s="1">
        <v>6023</v>
      </c>
      <c r="D141" s="1">
        <v>5</v>
      </c>
      <c r="E141" s="1" t="s">
        <v>138</v>
      </c>
      <c r="F141" s="7" t="s">
        <v>139</v>
      </c>
      <c r="G141" s="7" t="s">
        <v>147</v>
      </c>
    </row>
    <row r="142" customHeight="1" spans="2:7">
      <c r="B142" s="1">
        <f t="shared" si="0"/>
        <v>602400</v>
      </c>
      <c r="C142" s="1">
        <v>6024</v>
      </c>
      <c r="D142" s="1">
        <v>0</v>
      </c>
      <c r="E142" s="1" t="s">
        <v>256</v>
      </c>
      <c r="F142" s="7" t="s">
        <v>126</v>
      </c>
      <c r="G142" s="7" t="s">
        <v>149</v>
      </c>
    </row>
    <row r="143" customHeight="1" spans="2:7">
      <c r="B143" s="1">
        <f t="shared" si="0"/>
        <v>602401</v>
      </c>
      <c r="C143" s="1">
        <v>6024</v>
      </c>
      <c r="D143" s="1">
        <v>1</v>
      </c>
      <c r="E143" s="1" t="s">
        <v>257</v>
      </c>
      <c r="F143" s="7" t="s">
        <v>129</v>
      </c>
      <c r="G143" s="7" t="s">
        <v>149</v>
      </c>
    </row>
    <row r="144" customHeight="1" spans="2:7">
      <c r="B144" s="1">
        <f t="shared" si="0"/>
        <v>602402</v>
      </c>
      <c r="C144" s="1">
        <v>6024</v>
      </c>
      <c r="D144" s="1">
        <v>2</v>
      </c>
      <c r="E144" s="1" t="s">
        <v>258</v>
      </c>
      <c r="F144" s="7" t="s">
        <v>131</v>
      </c>
      <c r="G144" s="7" t="s">
        <v>152</v>
      </c>
    </row>
    <row r="145" customHeight="1" spans="2:7">
      <c r="B145" s="1">
        <f t="shared" si="0"/>
        <v>602403</v>
      </c>
      <c r="C145" s="1">
        <v>6024</v>
      </c>
      <c r="D145" s="1">
        <v>3</v>
      </c>
      <c r="E145" s="1" t="s">
        <v>259</v>
      </c>
      <c r="F145" s="7" t="s">
        <v>134</v>
      </c>
      <c r="G145" s="7" t="s">
        <v>152</v>
      </c>
    </row>
    <row r="146" customHeight="1" spans="2:7">
      <c r="B146" s="1">
        <f t="shared" si="0"/>
        <v>602404</v>
      </c>
      <c r="C146" s="1">
        <v>6024</v>
      </c>
      <c r="D146" s="1">
        <v>4</v>
      </c>
      <c r="E146" s="1" t="s">
        <v>260</v>
      </c>
      <c r="F146" s="7" t="s">
        <v>136</v>
      </c>
      <c r="G146" s="7" t="s">
        <v>155</v>
      </c>
    </row>
    <row r="147" customHeight="1" spans="2:7">
      <c r="B147" s="1">
        <f t="shared" si="0"/>
        <v>602405</v>
      </c>
      <c r="C147" s="1">
        <v>6024</v>
      </c>
      <c r="D147" s="1">
        <v>5</v>
      </c>
      <c r="E147" s="1" t="s">
        <v>138</v>
      </c>
      <c r="F147" s="7" t="s">
        <v>139</v>
      </c>
      <c r="G147" s="7" t="s">
        <v>155</v>
      </c>
    </row>
    <row r="148" customHeight="1" spans="2:7">
      <c r="B148" s="1">
        <f t="shared" si="0"/>
        <v>602500</v>
      </c>
      <c r="C148" s="1">
        <v>6025</v>
      </c>
      <c r="D148" s="1">
        <v>0</v>
      </c>
      <c r="E148" s="1" t="s">
        <v>261</v>
      </c>
      <c r="F148" s="7" t="s">
        <v>126</v>
      </c>
      <c r="G148" s="7" t="s">
        <v>127</v>
      </c>
    </row>
    <row r="149" customHeight="1" spans="2:7">
      <c r="B149" s="1">
        <f t="shared" si="0"/>
        <v>602501</v>
      </c>
      <c r="C149" s="1">
        <v>6025</v>
      </c>
      <c r="D149" s="1">
        <v>1</v>
      </c>
      <c r="E149" s="1" t="s">
        <v>262</v>
      </c>
      <c r="F149" s="7" t="s">
        <v>129</v>
      </c>
      <c r="G149" s="7" t="s">
        <v>127</v>
      </c>
    </row>
    <row r="150" customHeight="1" spans="2:7">
      <c r="B150" s="1">
        <f t="shared" si="0"/>
        <v>602502</v>
      </c>
      <c r="C150" s="1">
        <v>6025</v>
      </c>
      <c r="D150" s="1">
        <v>2</v>
      </c>
      <c r="E150" s="1" t="s">
        <v>263</v>
      </c>
      <c r="F150" s="7" t="s">
        <v>131</v>
      </c>
      <c r="G150" s="7" t="s">
        <v>132</v>
      </c>
    </row>
    <row r="151" customHeight="1" spans="2:7">
      <c r="B151" s="1">
        <f t="shared" si="0"/>
        <v>602503</v>
      </c>
      <c r="C151" s="1">
        <v>6025</v>
      </c>
      <c r="D151" s="1">
        <v>3</v>
      </c>
      <c r="E151" s="1" t="s">
        <v>264</v>
      </c>
      <c r="F151" s="7" t="s">
        <v>134</v>
      </c>
      <c r="G151" s="7" t="s">
        <v>132</v>
      </c>
    </row>
    <row r="152" customHeight="1" spans="2:7">
      <c r="B152" s="1">
        <f t="shared" si="0"/>
        <v>602504</v>
      </c>
      <c r="C152" s="1">
        <v>6025</v>
      </c>
      <c r="D152" s="1">
        <v>4</v>
      </c>
      <c r="E152" s="1" t="s">
        <v>265</v>
      </c>
      <c r="F152" s="7" t="s">
        <v>136</v>
      </c>
      <c r="G152" s="7" t="s">
        <v>137</v>
      </c>
    </row>
    <row r="153" customHeight="1" spans="2:7">
      <c r="B153" s="1">
        <f t="shared" si="0"/>
        <v>602505</v>
      </c>
      <c r="C153" s="1">
        <v>6025</v>
      </c>
      <c r="D153" s="1">
        <v>5</v>
      </c>
      <c r="E153" s="1" t="s">
        <v>138</v>
      </c>
      <c r="F153" s="7" t="s">
        <v>139</v>
      </c>
      <c r="G153" s="7" t="s">
        <v>137</v>
      </c>
    </row>
    <row r="154" customHeight="1" spans="2:7">
      <c r="B154" s="1">
        <f t="shared" si="0"/>
        <v>602600</v>
      </c>
      <c r="C154" s="1">
        <v>6026</v>
      </c>
      <c r="D154" s="1">
        <v>0</v>
      </c>
      <c r="E154" s="1" t="s">
        <v>266</v>
      </c>
      <c r="F154" s="7" t="s">
        <v>126</v>
      </c>
      <c r="G154" s="7" t="s">
        <v>141</v>
      </c>
    </row>
    <row r="155" customHeight="1" spans="2:7">
      <c r="B155" s="1">
        <f t="shared" si="0"/>
        <v>602601</v>
      </c>
      <c r="C155" s="1">
        <v>6026</v>
      </c>
      <c r="D155" s="1">
        <v>1</v>
      </c>
      <c r="E155" s="1" t="s">
        <v>267</v>
      </c>
      <c r="F155" s="7" t="s">
        <v>129</v>
      </c>
      <c r="G155" s="7" t="s">
        <v>141</v>
      </c>
    </row>
    <row r="156" customHeight="1" spans="2:7">
      <c r="B156" s="1">
        <f t="shared" si="0"/>
        <v>602602</v>
      </c>
      <c r="C156" s="1">
        <v>6026</v>
      </c>
      <c r="D156" s="1">
        <v>2</v>
      </c>
      <c r="E156" s="1" t="s">
        <v>268</v>
      </c>
      <c r="F156" s="7" t="s">
        <v>131</v>
      </c>
      <c r="G156" s="7" t="s">
        <v>144</v>
      </c>
    </row>
    <row r="157" customHeight="1" spans="2:7">
      <c r="B157" s="1">
        <f t="shared" si="0"/>
        <v>602603</v>
      </c>
      <c r="C157" s="1">
        <v>6026</v>
      </c>
      <c r="D157" s="1">
        <v>3</v>
      </c>
      <c r="E157" s="1" t="s">
        <v>269</v>
      </c>
      <c r="F157" s="7" t="s">
        <v>134</v>
      </c>
      <c r="G157" s="7" t="s">
        <v>144</v>
      </c>
    </row>
    <row r="158" customHeight="1" spans="2:7">
      <c r="B158" s="1">
        <f t="shared" si="0"/>
        <v>602604</v>
      </c>
      <c r="C158" s="1">
        <v>6026</v>
      </c>
      <c r="D158" s="1">
        <v>4</v>
      </c>
      <c r="E158" s="1" t="s">
        <v>270</v>
      </c>
      <c r="F158" s="7" t="s">
        <v>136</v>
      </c>
      <c r="G158" s="7" t="s">
        <v>147</v>
      </c>
    </row>
    <row r="159" customHeight="1" spans="2:7">
      <c r="B159" s="1">
        <f t="shared" si="0"/>
        <v>602605</v>
      </c>
      <c r="C159" s="1">
        <v>6026</v>
      </c>
      <c r="D159" s="1">
        <v>5</v>
      </c>
      <c r="E159" s="1" t="s">
        <v>138</v>
      </c>
      <c r="F159" s="7" t="s">
        <v>139</v>
      </c>
      <c r="G159" s="7" t="s">
        <v>147</v>
      </c>
    </row>
    <row r="160" customHeight="1" spans="2:7">
      <c r="B160" s="1">
        <f t="shared" si="0"/>
        <v>602700</v>
      </c>
      <c r="C160" s="1">
        <v>6027</v>
      </c>
      <c r="D160" s="1">
        <v>0</v>
      </c>
      <c r="E160" s="1" t="s">
        <v>271</v>
      </c>
      <c r="F160" s="7" t="s">
        <v>126</v>
      </c>
      <c r="G160" s="7" t="s">
        <v>149</v>
      </c>
    </row>
    <row r="161" customHeight="1" spans="2:7">
      <c r="B161" s="1">
        <f t="shared" si="0"/>
        <v>602701</v>
      </c>
      <c r="C161" s="1">
        <v>6027</v>
      </c>
      <c r="D161" s="1">
        <v>1</v>
      </c>
      <c r="E161" s="1" t="s">
        <v>272</v>
      </c>
      <c r="F161" s="7" t="s">
        <v>129</v>
      </c>
      <c r="G161" s="7" t="s">
        <v>149</v>
      </c>
    </row>
    <row r="162" customHeight="1" spans="2:7">
      <c r="B162" s="1">
        <f t="shared" si="0"/>
        <v>602702</v>
      </c>
      <c r="C162" s="1">
        <v>6027</v>
      </c>
      <c r="D162" s="1">
        <v>2</v>
      </c>
      <c r="E162" s="1" t="s">
        <v>273</v>
      </c>
      <c r="F162" s="7" t="s">
        <v>131</v>
      </c>
      <c r="G162" s="7" t="s">
        <v>152</v>
      </c>
    </row>
    <row r="163" customHeight="1" spans="2:7">
      <c r="B163" s="1">
        <f t="shared" si="0"/>
        <v>602703</v>
      </c>
      <c r="C163" s="1">
        <v>6027</v>
      </c>
      <c r="D163" s="1">
        <v>3</v>
      </c>
      <c r="E163" s="1" t="s">
        <v>274</v>
      </c>
      <c r="F163" s="7" t="s">
        <v>134</v>
      </c>
      <c r="G163" s="7" t="s">
        <v>152</v>
      </c>
    </row>
    <row r="164" customHeight="1" spans="2:7">
      <c r="B164" s="1">
        <f t="shared" si="0"/>
        <v>602704</v>
      </c>
      <c r="C164" s="1">
        <v>6027</v>
      </c>
      <c r="D164" s="1">
        <v>4</v>
      </c>
      <c r="E164" s="1" t="s">
        <v>275</v>
      </c>
      <c r="F164" s="7" t="s">
        <v>136</v>
      </c>
      <c r="G164" s="7" t="s">
        <v>155</v>
      </c>
    </row>
    <row r="165" customHeight="1" spans="2:7">
      <c r="B165" s="1">
        <f t="shared" si="0"/>
        <v>602705</v>
      </c>
      <c r="C165" s="1">
        <v>6027</v>
      </c>
      <c r="D165" s="1">
        <v>5</v>
      </c>
      <c r="E165" s="1" t="s">
        <v>138</v>
      </c>
      <c r="F165" s="7" t="s">
        <v>139</v>
      </c>
      <c r="G165" s="7" t="s">
        <v>155</v>
      </c>
    </row>
    <row r="166" customHeight="1" spans="2:7">
      <c r="B166" s="1">
        <f t="shared" si="0"/>
        <v>602800</v>
      </c>
      <c r="C166" s="1">
        <v>6028</v>
      </c>
      <c r="D166" s="1">
        <v>0</v>
      </c>
      <c r="E166" s="1" t="s">
        <v>276</v>
      </c>
      <c r="F166" s="7" t="s">
        <v>126</v>
      </c>
      <c r="G166" s="7" t="s">
        <v>127</v>
      </c>
    </row>
    <row r="167" customHeight="1" spans="2:7">
      <c r="B167" s="1">
        <f t="shared" si="0"/>
        <v>602801</v>
      </c>
      <c r="C167" s="1">
        <v>6028</v>
      </c>
      <c r="D167" s="1">
        <v>1</v>
      </c>
      <c r="E167" s="1" t="s">
        <v>277</v>
      </c>
      <c r="F167" s="7" t="s">
        <v>129</v>
      </c>
      <c r="G167" s="7" t="s">
        <v>127</v>
      </c>
    </row>
    <row r="168" customHeight="1" spans="2:7">
      <c r="B168" s="1">
        <f t="shared" si="0"/>
        <v>602802</v>
      </c>
      <c r="C168" s="1">
        <v>6028</v>
      </c>
      <c r="D168" s="1">
        <v>2</v>
      </c>
      <c r="E168" s="1" t="s">
        <v>278</v>
      </c>
      <c r="F168" s="7" t="s">
        <v>131</v>
      </c>
      <c r="G168" s="7" t="s">
        <v>132</v>
      </c>
    </row>
    <row r="169" customHeight="1" spans="2:7">
      <c r="B169" s="1">
        <f t="shared" si="0"/>
        <v>602803</v>
      </c>
      <c r="C169" s="1">
        <v>6028</v>
      </c>
      <c r="D169" s="1">
        <v>3</v>
      </c>
      <c r="E169" s="1" t="s">
        <v>279</v>
      </c>
      <c r="F169" s="7" t="s">
        <v>134</v>
      </c>
      <c r="G169" s="7" t="s">
        <v>132</v>
      </c>
    </row>
    <row r="170" customHeight="1" spans="2:7">
      <c r="B170" s="1">
        <f t="shared" si="0"/>
        <v>602804</v>
      </c>
      <c r="C170" s="1">
        <v>6028</v>
      </c>
      <c r="D170" s="1">
        <v>4</v>
      </c>
      <c r="E170" s="1" t="s">
        <v>280</v>
      </c>
      <c r="F170" s="7" t="s">
        <v>136</v>
      </c>
      <c r="G170" s="7" t="s">
        <v>137</v>
      </c>
    </row>
    <row r="171" customHeight="1" spans="2:7">
      <c r="B171" s="1">
        <f t="shared" si="0"/>
        <v>602805</v>
      </c>
      <c r="C171" s="1">
        <v>6028</v>
      </c>
      <c r="D171" s="1">
        <v>5</v>
      </c>
      <c r="E171" s="1" t="s">
        <v>138</v>
      </c>
      <c r="F171" s="7" t="s">
        <v>139</v>
      </c>
      <c r="G171" s="7" t="s">
        <v>137</v>
      </c>
    </row>
    <row r="172" customHeight="1" spans="2:7">
      <c r="B172" s="1">
        <f t="shared" si="0"/>
        <v>602900</v>
      </c>
      <c r="C172" s="1">
        <v>6029</v>
      </c>
      <c r="D172" s="1">
        <v>0</v>
      </c>
      <c r="E172" s="1" t="s">
        <v>281</v>
      </c>
      <c r="F172" s="7" t="s">
        <v>126</v>
      </c>
      <c r="G172" s="7" t="s">
        <v>141</v>
      </c>
    </row>
    <row r="173" customHeight="1" spans="2:7">
      <c r="B173" s="1">
        <f t="shared" si="0"/>
        <v>602901</v>
      </c>
      <c r="C173" s="1">
        <v>6029</v>
      </c>
      <c r="D173" s="1">
        <v>1</v>
      </c>
      <c r="E173" s="1" t="s">
        <v>282</v>
      </c>
      <c r="F173" s="7" t="s">
        <v>129</v>
      </c>
      <c r="G173" s="7" t="s">
        <v>141</v>
      </c>
    </row>
    <row r="174" customHeight="1" spans="2:7">
      <c r="B174" s="1">
        <f t="shared" si="0"/>
        <v>602902</v>
      </c>
      <c r="C174" s="1">
        <v>6029</v>
      </c>
      <c r="D174" s="1">
        <v>2</v>
      </c>
      <c r="E174" s="1" t="s">
        <v>283</v>
      </c>
      <c r="F174" s="7" t="s">
        <v>131</v>
      </c>
      <c r="G174" s="7" t="s">
        <v>144</v>
      </c>
    </row>
    <row r="175" customHeight="1" spans="2:7">
      <c r="B175" s="1">
        <f t="shared" si="0"/>
        <v>602903</v>
      </c>
      <c r="C175" s="1">
        <v>6029</v>
      </c>
      <c r="D175" s="1">
        <v>3</v>
      </c>
      <c r="E175" s="1" t="s">
        <v>284</v>
      </c>
      <c r="F175" s="7" t="s">
        <v>134</v>
      </c>
      <c r="G175" s="7" t="s">
        <v>144</v>
      </c>
    </row>
    <row r="176" customHeight="1" spans="2:7">
      <c r="B176" s="1">
        <f t="shared" si="0"/>
        <v>602904</v>
      </c>
      <c r="C176" s="1">
        <v>6029</v>
      </c>
      <c r="D176" s="1">
        <v>4</v>
      </c>
      <c r="E176" s="1" t="s">
        <v>285</v>
      </c>
      <c r="F176" s="7" t="s">
        <v>136</v>
      </c>
      <c r="G176" s="7" t="s">
        <v>147</v>
      </c>
    </row>
    <row r="177" customHeight="1" spans="2:7">
      <c r="B177" s="1">
        <f t="shared" si="0"/>
        <v>602905</v>
      </c>
      <c r="C177" s="1">
        <v>6029</v>
      </c>
      <c r="D177" s="1">
        <v>5</v>
      </c>
      <c r="E177" s="1" t="s">
        <v>138</v>
      </c>
      <c r="F177" s="7" t="s">
        <v>139</v>
      </c>
      <c r="G177" s="7" t="s">
        <v>147</v>
      </c>
    </row>
    <row r="178" customHeight="1" spans="2:7">
      <c r="B178" s="1">
        <f t="shared" si="0"/>
        <v>603000</v>
      </c>
      <c r="C178" s="1">
        <v>6030</v>
      </c>
      <c r="D178" s="1">
        <v>0</v>
      </c>
      <c r="E178" s="1" t="s">
        <v>286</v>
      </c>
      <c r="F178" s="7" t="s">
        <v>126</v>
      </c>
      <c r="G178" s="7" t="s">
        <v>149</v>
      </c>
    </row>
    <row r="179" customHeight="1" spans="2:7">
      <c r="B179" s="1">
        <f t="shared" si="0"/>
        <v>603001</v>
      </c>
      <c r="C179" s="1">
        <v>6030</v>
      </c>
      <c r="D179" s="1">
        <v>1</v>
      </c>
      <c r="E179" s="1" t="s">
        <v>287</v>
      </c>
      <c r="F179" s="7" t="s">
        <v>129</v>
      </c>
      <c r="G179" s="7" t="s">
        <v>149</v>
      </c>
    </row>
    <row r="180" customHeight="1" spans="2:7">
      <c r="B180" s="1">
        <f t="shared" si="0"/>
        <v>603002</v>
      </c>
      <c r="C180" s="1">
        <v>6030</v>
      </c>
      <c r="D180" s="1">
        <v>2</v>
      </c>
      <c r="E180" s="1" t="s">
        <v>288</v>
      </c>
      <c r="F180" s="7" t="s">
        <v>131</v>
      </c>
      <c r="G180" s="7" t="s">
        <v>152</v>
      </c>
    </row>
    <row r="181" customHeight="1" spans="2:7">
      <c r="B181" s="1">
        <f t="shared" si="0"/>
        <v>603003</v>
      </c>
      <c r="C181" s="1">
        <v>6030</v>
      </c>
      <c r="D181" s="1">
        <v>3</v>
      </c>
      <c r="E181" s="1" t="s">
        <v>289</v>
      </c>
      <c r="F181" s="7" t="s">
        <v>134</v>
      </c>
      <c r="G181" s="7" t="s">
        <v>152</v>
      </c>
    </row>
    <row r="182" customHeight="1" spans="2:7">
      <c r="B182" s="1">
        <f t="shared" si="0"/>
        <v>603004</v>
      </c>
      <c r="C182" s="1">
        <v>6030</v>
      </c>
      <c r="D182" s="1">
        <v>4</v>
      </c>
      <c r="E182" s="1" t="s">
        <v>290</v>
      </c>
      <c r="F182" s="7" t="s">
        <v>136</v>
      </c>
      <c r="G182" s="7" t="s">
        <v>155</v>
      </c>
    </row>
    <row r="183" customHeight="1" spans="2:7">
      <c r="B183" s="1">
        <f t="shared" si="0"/>
        <v>603005</v>
      </c>
      <c r="C183" s="1">
        <v>6030</v>
      </c>
      <c r="D183" s="1">
        <v>5</v>
      </c>
      <c r="E183" s="1" t="s">
        <v>138</v>
      </c>
      <c r="F183" s="7" t="s">
        <v>139</v>
      </c>
      <c r="G183" s="7" t="s">
        <v>155</v>
      </c>
    </row>
    <row r="184" customHeight="1" spans="2:7">
      <c r="B184" s="1">
        <f t="shared" si="0"/>
        <v>603100</v>
      </c>
      <c r="C184" s="1">
        <v>6031</v>
      </c>
      <c r="D184" s="1">
        <v>0</v>
      </c>
      <c r="E184" s="1" t="s">
        <v>291</v>
      </c>
      <c r="F184" s="7" t="s">
        <v>126</v>
      </c>
      <c r="G184" s="7" t="s">
        <v>127</v>
      </c>
    </row>
    <row r="185" customHeight="1" spans="2:7">
      <c r="B185" s="1">
        <f t="shared" si="0"/>
        <v>603101</v>
      </c>
      <c r="C185" s="1">
        <v>6031</v>
      </c>
      <c r="D185" s="1">
        <v>1</v>
      </c>
      <c r="E185" s="1" t="s">
        <v>292</v>
      </c>
      <c r="F185" s="7" t="s">
        <v>129</v>
      </c>
      <c r="G185" s="7" t="s">
        <v>127</v>
      </c>
    </row>
    <row r="186" customHeight="1" spans="2:7">
      <c r="B186" s="1">
        <f t="shared" si="0"/>
        <v>603102</v>
      </c>
      <c r="C186" s="1">
        <v>6031</v>
      </c>
      <c r="D186" s="1">
        <v>2</v>
      </c>
      <c r="E186" s="1" t="s">
        <v>293</v>
      </c>
      <c r="F186" s="7" t="s">
        <v>131</v>
      </c>
      <c r="G186" s="7" t="s">
        <v>132</v>
      </c>
    </row>
    <row r="187" customHeight="1" spans="2:7">
      <c r="B187" s="1">
        <f t="shared" si="0"/>
        <v>603103</v>
      </c>
      <c r="C187" s="1">
        <v>6031</v>
      </c>
      <c r="D187" s="1">
        <v>3</v>
      </c>
      <c r="E187" s="1" t="s">
        <v>294</v>
      </c>
      <c r="F187" s="7" t="s">
        <v>134</v>
      </c>
      <c r="G187" s="7" t="s">
        <v>132</v>
      </c>
    </row>
    <row r="188" customHeight="1" spans="2:7">
      <c r="B188" s="1">
        <f t="shared" si="0"/>
        <v>603104</v>
      </c>
      <c r="C188" s="1">
        <v>6031</v>
      </c>
      <c r="D188" s="1">
        <v>4</v>
      </c>
      <c r="E188" s="1" t="s">
        <v>295</v>
      </c>
      <c r="F188" s="7" t="s">
        <v>136</v>
      </c>
      <c r="G188" s="7" t="s">
        <v>137</v>
      </c>
    </row>
    <row r="189" customHeight="1" spans="2:7">
      <c r="B189" s="1">
        <f t="shared" si="0"/>
        <v>603105</v>
      </c>
      <c r="C189" s="1">
        <v>6031</v>
      </c>
      <c r="D189" s="1">
        <v>5</v>
      </c>
      <c r="E189" s="1" t="s">
        <v>138</v>
      </c>
      <c r="F189" s="7" t="s">
        <v>139</v>
      </c>
      <c r="G189" s="7" t="s">
        <v>137</v>
      </c>
    </row>
    <row r="190" customHeight="1" spans="2:7">
      <c r="B190" s="1">
        <f t="shared" si="0"/>
        <v>603200</v>
      </c>
      <c r="C190" s="1">
        <v>6032</v>
      </c>
      <c r="D190" s="1">
        <v>0</v>
      </c>
      <c r="E190" s="1" t="s">
        <v>296</v>
      </c>
      <c r="F190" s="7" t="s">
        <v>126</v>
      </c>
      <c r="G190" s="7" t="s">
        <v>141</v>
      </c>
    </row>
    <row r="191" customHeight="1" spans="2:7">
      <c r="B191" s="1">
        <f t="shared" si="0"/>
        <v>603201</v>
      </c>
      <c r="C191" s="1">
        <v>6032</v>
      </c>
      <c r="D191" s="1">
        <v>1</v>
      </c>
      <c r="E191" s="1" t="s">
        <v>297</v>
      </c>
      <c r="F191" s="7" t="s">
        <v>129</v>
      </c>
      <c r="G191" s="7" t="s">
        <v>141</v>
      </c>
    </row>
    <row r="192" customHeight="1" spans="2:7">
      <c r="B192" s="1">
        <f t="shared" si="0"/>
        <v>603202</v>
      </c>
      <c r="C192" s="1">
        <v>6032</v>
      </c>
      <c r="D192" s="1">
        <v>2</v>
      </c>
      <c r="E192" s="1" t="s">
        <v>298</v>
      </c>
      <c r="F192" s="7" t="s">
        <v>131</v>
      </c>
      <c r="G192" s="7" t="s">
        <v>144</v>
      </c>
    </row>
    <row r="193" customHeight="1" spans="2:7">
      <c r="B193" s="1">
        <f t="shared" si="0"/>
        <v>603203</v>
      </c>
      <c r="C193" s="1">
        <v>6032</v>
      </c>
      <c r="D193" s="1">
        <v>3</v>
      </c>
      <c r="E193" s="1" t="s">
        <v>299</v>
      </c>
      <c r="F193" s="7" t="s">
        <v>134</v>
      </c>
      <c r="G193" s="7" t="s">
        <v>144</v>
      </c>
    </row>
    <row r="194" customHeight="1" spans="2:7">
      <c r="B194" s="1">
        <f t="shared" si="0"/>
        <v>603204</v>
      </c>
      <c r="C194" s="1">
        <v>6032</v>
      </c>
      <c r="D194" s="1">
        <v>4</v>
      </c>
      <c r="E194" s="1" t="s">
        <v>300</v>
      </c>
      <c r="F194" s="7" t="s">
        <v>136</v>
      </c>
      <c r="G194" s="7" t="s">
        <v>147</v>
      </c>
    </row>
    <row r="195" customHeight="1" spans="2:7">
      <c r="B195" s="1">
        <f t="shared" si="0"/>
        <v>603205</v>
      </c>
      <c r="C195" s="1">
        <v>6032</v>
      </c>
      <c r="D195" s="1">
        <v>5</v>
      </c>
      <c r="E195" s="1" t="s">
        <v>138</v>
      </c>
      <c r="F195" s="7" t="s">
        <v>139</v>
      </c>
      <c r="G195" s="7" t="s">
        <v>147</v>
      </c>
    </row>
    <row r="196" customHeight="1" spans="2:7">
      <c r="B196" s="1">
        <f t="shared" si="0"/>
        <v>603300</v>
      </c>
      <c r="C196" s="1">
        <v>6033</v>
      </c>
      <c r="D196" s="1">
        <v>0</v>
      </c>
      <c r="E196" s="1" t="s">
        <v>301</v>
      </c>
      <c r="F196" s="7" t="s">
        <v>126</v>
      </c>
      <c r="G196" s="7" t="s">
        <v>149</v>
      </c>
    </row>
    <row r="197" customHeight="1" spans="2:7">
      <c r="B197" s="1">
        <f t="shared" si="0"/>
        <v>603301</v>
      </c>
      <c r="C197" s="1">
        <v>6033</v>
      </c>
      <c r="D197" s="1">
        <v>1</v>
      </c>
      <c r="E197" s="1" t="s">
        <v>302</v>
      </c>
      <c r="F197" s="7" t="s">
        <v>129</v>
      </c>
      <c r="G197" s="7" t="s">
        <v>149</v>
      </c>
    </row>
    <row r="198" customHeight="1" spans="2:7">
      <c r="B198" s="1">
        <f t="shared" si="0"/>
        <v>603302</v>
      </c>
      <c r="C198" s="1">
        <v>6033</v>
      </c>
      <c r="D198" s="1">
        <v>2</v>
      </c>
      <c r="E198" s="1" t="s">
        <v>303</v>
      </c>
      <c r="F198" s="7" t="s">
        <v>131</v>
      </c>
      <c r="G198" s="7" t="s">
        <v>152</v>
      </c>
    </row>
    <row r="199" customHeight="1" spans="2:7">
      <c r="B199" s="1">
        <f t="shared" si="0"/>
        <v>603303</v>
      </c>
      <c r="C199" s="1">
        <v>6033</v>
      </c>
      <c r="D199" s="1">
        <v>3</v>
      </c>
      <c r="E199" s="1" t="s">
        <v>304</v>
      </c>
      <c r="F199" s="7" t="s">
        <v>134</v>
      </c>
      <c r="G199" s="7" t="s">
        <v>152</v>
      </c>
    </row>
    <row r="200" customHeight="1" spans="2:7">
      <c r="B200" s="1">
        <f t="shared" si="0"/>
        <v>603304</v>
      </c>
      <c r="C200" s="1">
        <v>6033</v>
      </c>
      <c r="D200" s="1">
        <v>4</v>
      </c>
      <c r="E200" s="1" t="s">
        <v>305</v>
      </c>
      <c r="F200" s="7" t="s">
        <v>136</v>
      </c>
      <c r="G200" s="7" t="s">
        <v>155</v>
      </c>
    </row>
    <row r="201" customHeight="1" spans="2:7">
      <c r="B201" s="1">
        <f t="shared" si="0"/>
        <v>603305</v>
      </c>
      <c r="C201" s="1">
        <v>6033</v>
      </c>
      <c r="D201" s="1">
        <v>5</v>
      </c>
      <c r="E201" s="1" t="s">
        <v>138</v>
      </c>
      <c r="F201" s="7" t="s">
        <v>139</v>
      </c>
      <c r="G201" s="7" t="s">
        <v>155</v>
      </c>
    </row>
    <row r="202" customHeight="1" spans="2:7">
      <c r="B202" s="1">
        <f t="shared" si="0"/>
        <v>603400</v>
      </c>
      <c r="C202" s="1">
        <v>6034</v>
      </c>
      <c r="D202" s="1">
        <v>0</v>
      </c>
      <c r="E202" s="1" t="s">
        <v>306</v>
      </c>
      <c r="F202" s="7" t="s">
        <v>126</v>
      </c>
      <c r="G202" s="7" t="s">
        <v>127</v>
      </c>
    </row>
    <row r="203" customHeight="1" spans="2:7">
      <c r="B203" s="1">
        <f t="shared" si="0"/>
        <v>603401</v>
      </c>
      <c r="C203" s="1">
        <v>6034</v>
      </c>
      <c r="D203" s="1">
        <v>1</v>
      </c>
      <c r="E203" s="1" t="s">
        <v>307</v>
      </c>
      <c r="F203" s="7" t="s">
        <v>129</v>
      </c>
      <c r="G203" s="7" t="s">
        <v>127</v>
      </c>
    </row>
    <row r="204" customHeight="1" spans="2:7">
      <c r="B204" s="1">
        <f t="shared" si="0"/>
        <v>603402</v>
      </c>
      <c r="C204" s="1">
        <v>6034</v>
      </c>
      <c r="D204" s="1">
        <v>2</v>
      </c>
      <c r="E204" s="1" t="s">
        <v>308</v>
      </c>
      <c r="F204" s="7" t="s">
        <v>131</v>
      </c>
      <c r="G204" s="7" t="s">
        <v>132</v>
      </c>
    </row>
    <row r="205" customHeight="1" spans="2:7">
      <c r="B205" s="1">
        <f t="shared" si="0"/>
        <v>603403</v>
      </c>
      <c r="C205" s="1">
        <v>6034</v>
      </c>
      <c r="D205" s="1">
        <v>3</v>
      </c>
      <c r="E205" s="1" t="s">
        <v>309</v>
      </c>
      <c r="F205" s="7" t="s">
        <v>134</v>
      </c>
      <c r="G205" s="7" t="s">
        <v>132</v>
      </c>
    </row>
    <row r="206" customHeight="1" spans="2:7">
      <c r="B206" s="1">
        <f t="shared" si="0"/>
        <v>603404</v>
      </c>
      <c r="C206" s="1">
        <v>6034</v>
      </c>
      <c r="D206" s="1">
        <v>4</v>
      </c>
      <c r="E206" s="1" t="s">
        <v>310</v>
      </c>
      <c r="F206" s="7" t="s">
        <v>136</v>
      </c>
      <c r="G206" s="7" t="s">
        <v>137</v>
      </c>
    </row>
    <row r="207" customHeight="1" spans="2:7">
      <c r="B207" s="1">
        <f t="shared" si="0"/>
        <v>603405</v>
      </c>
      <c r="C207" s="1">
        <v>6034</v>
      </c>
      <c r="D207" s="1">
        <v>5</v>
      </c>
      <c r="E207" s="1" t="s">
        <v>138</v>
      </c>
      <c r="F207" s="7" t="s">
        <v>139</v>
      </c>
      <c r="G207" s="7" t="s">
        <v>137</v>
      </c>
    </row>
    <row r="208" customHeight="1" spans="2:7">
      <c r="B208" s="1">
        <f t="shared" si="0"/>
        <v>603500</v>
      </c>
      <c r="C208" s="1">
        <v>6035</v>
      </c>
      <c r="D208" s="1">
        <v>0</v>
      </c>
      <c r="E208" s="1" t="s">
        <v>311</v>
      </c>
      <c r="F208" s="7" t="s">
        <v>126</v>
      </c>
      <c r="G208" s="7" t="s">
        <v>141</v>
      </c>
    </row>
    <row r="209" customHeight="1" spans="2:7">
      <c r="B209" s="1">
        <f t="shared" si="0"/>
        <v>603501</v>
      </c>
      <c r="C209" s="1">
        <v>6035</v>
      </c>
      <c r="D209" s="1">
        <v>1</v>
      </c>
      <c r="E209" s="1" t="s">
        <v>312</v>
      </c>
      <c r="F209" s="7" t="s">
        <v>129</v>
      </c>
      <c r="G209" s="7" t="s">
        <v>141</v>
      </c>
    </row>
    <row r="210" customHeight="1" spans="2:7">
      <c r="B210" s="1">
        <f t="shared" si="0"/>
        <v>603502</v>
      </c>
      <c r="C210" s="1">
        <v>6035</v>
      </c>
      <c r="D210" s="1">
        <v>2</v>
      </c>
      <c r="E210" s="1" t="s">
        <v>313</v>
      </c>
      <c r="F210" s="7" t="s">
        <v>131</v>
      </c>
      <c r="G210" s="7" t="s">
        <v>144</v>
      </c>
    </row>
    <row r="211" customHeight="1" spans="2:7">
      <c r="B211" s="1">
        <f t="shared" si="0"/>
        <v>603503</v>
      </c>
      <c r="C211" s="1">
        <v>6035</v>
      </c>
      <c r="D211" s="1">
        <v>3</v>
      </c>
      <c r="E211" s="1" t="s">
        <v>314</v>
      </c>
      <c r="F211" s="7" t="s">
        <v>134</v>
      </c>
      <c r="G211" s="7" t="s">
        <v>144</v>
      </c>
    </row>
    <row r="212" customHeight="1" spans="2:7">
      <c r="B212" s="1">
        <f t="shared" si="0"/>
        <v>603504</v>
      </c>
      <c r="C212" s="1">
        <v>6035</v>
      </c>
      <c r="D212" s="1">
        <v>4</v>
      </c>
      <c r="E212" s="1" t="s">
        <v>315</v>
      </c>
      <c r="F212" s="7" t="s">
        <v>136</v>
      </c>
      <c r="G212" s="7" t="s">
        <v>147</v>
      </c>
    </row>
    <row r="213" customHeight="1" spans="2:7">
      <c r="B213" s="1">
        <f t="shared" si="0"/>
        <v>603505</v>
      </c>
      <c r="C213" s="1">
        <v>6035</v>
      </c>
      <c r="D213" s="1">
        <v>5</v>
      </c>
      <c r="E213" s="1" t="s">
        <v>138</v>
      </c>
      <c r="F213" s="7" t="s">
        <v>139</v>
      </c>
      <c r="G213" s="7" t="s">
        <v>147</v>
      </c>
    </row>
    <row r="214" customHeight="1" spans="2:7">
      <c r="B214" s="1">
        <f t="shared" si="0"/>
        <v>603600</v>
      </c>
      <c r="C214" s="1">
        <v>6036</v>
      </c>
      <c r="D214" s="1">
        <v>0</v>
      </c>
      <c r="E214" s="1" t="s">
        <v>316</v>
      </c>
      <c r="F214" s="7" t="s">
        <v>126</v>
      </c>
      <c r="G214" s="7" t="s">
        <v>149</v>
      </c>
    </row>
    <row r="215" customHeight="1" spans="2:7">
      <c r="B215" s="1">
        <f t="shared" si="0"/>
        <v>603601</v>
      </c>
      <c r="C215" s="1">
        <v>6036</v>
      </c>
      <c r="D215" s="1">
        <v>1</v>
      </c>
      <c r="E215" s="1" t="s">
        <v>317</v>
      </c>
      <c r="F215" s="7" t="s">
        <v>129</v>
      </c>
      <c r="G215" s="7" t="s">
        <v>149</v>
      </c>
    </row>
    <row r="216" customHeight="1" spans="2:7">
      <c r="B216" s="1">
        <f t="shared" si="0"/>
        <v>603602</v>
      </c>
      <c r="C216" s="1">
        <v>6036</v>
      </c>
      <c r="D216" s="1">
        <v>2</v>
      </c>
      <c r="E216" s="1" t="s">
        <v>318</v>
      </c>
      <c r="F216" s="7" t="s">
        <v>131</v>
      </c>
      <c r="G216" s="7" t="s">
        <v>152</v>
      </c>
    </row>
    <row r="217" customHeight="1" spans="2:7">
      <c r="B217" s="1">
        <f t="shared" si="0"/>
        <v>603603</v>
      </c>
      <c r="C217" s="1">
        <v>6036</v>
      </c>
      <c r="D217" s="1">
        <v>3</v>
      </c>
      <c r="E217" s="1" t="s">
        <v>319</v>
      </c>
      <c r="F217" s="7" t="s">
        <v>134</v>
      </c>
      <c r="G217" s="7" t="s">
        <v>152</v>
      </c>
    </row>
    <row r="218" customHeight="1" spans="2:7">
      <c r="B218" s="1">
        <f t="shared" si="0"/>
        <v>603604</v>
      </c>
      <c r="C218" s="1">
        <v>6036</v>
      </c>
      <c r="D218" s="1">
        <v>4</v>
      </c>
      <c r="E218" s="1" t="s">
        <v>320</v>
      </c>
      <c r="F218" s="7" t="s">
        <v>136</v>
      </c>
      <c r="G218" s="7" t="s">
        <v>155</v>
      </c>
    </row>
    <row r="219" customHeight="1" spans="2:7">
      <c r="B219" s="1">
        <f t="shared" si="0"/>
        <v>603605</v>
      </c>
      <c r="C219" s="1">
        <v>6036</v>
      </c>
      <c r="D219" s="1">
        <v>5</v>
      </c>
      <c r="E219" s="1" t="s">
        <v>138</v>
      </c>
      <c r="F219" s="7" t="s">
        <v>139</v>
      </c>
      <c r="G219" s="7" t="s">
        <v>155</v>
      </c>
    </row>
    <row r="220" customHeight="1" spans="2:7">
      <c r="B220" s="1">
        <f t="shared" si="0"/>
        <v>603700</v>
      </c>
      <c r="C220" s="1">
        <v>6037</v>
      </c>
      <c r="D220" s="1">
        <v>0</v>
      </c>
      <c r="E220" s="1" t="s">
        <v>321</v>
      </c>
      <c r="F220" s="7" t="s">
        <v>126</v>
      </c>
      <c r="G220" s="7" t="s">
        <v>127</v>
      </c>
    </row>
    <row r="221" customHeight="1" spans="2:7">
      <c r="B221" s="1">
        <f t="shared" si="0"/>
        <v>603701</v>
      </c>
      <c r="C221" s="1">
        <v>6037</v>
      </c>
      <c r="D221" s="1">
        <v>1</v>
      </c>
      <c r="E221" s="1" t="s">
        <v>322</v>
      </c>
      <c r="F221" s="7" t="s">
        <v>129</v>
      </c>
      <c r="G221" s="7" t="s">
        <v>127</v>
      </c>
    </row>
    <row r="222" customHeight="1" spans="2:7">
      <c r="B222" s="1">
        <f t="shared" si="0"/>
        <v>603702</v>
      </c>
      <c r="C222" s="1">
        <v>6037</v>
      </c>
      <c r="D222" s="1">
        <v>2</v>
      </c>
      <c r="E222" s="1" t="s">
        <v>323</v>
      </c>
      <c r="F222" s="7" t="s">
        <v>131</v>
      </c>
      <c r="G222" s="7" t="s">
        <v>132</v>
      </c>
    </row>
    <row r="223" customHeight="1" spans="2:7">
      <c r="B223" s="1">
        <f t="shared" si="0"/>
        <v>603703</v>
      </c>
      <c r="C223" s="1">
        <v>6037</v>
      </c>
      <c r="D223" s="1">
        <v>3</v>
      </c>
      <c r="E223" s="1" t="s">
        <v>324</v>
      </c>
      <c r="F223" s="7" t="s">
        <v>134</v>
      </c>
      <c r="G223" s="7" t="s">
        <v>132</v>
      </c>
    </row>
    <row r="224" customHeight="1" spans="2:7">
      <c r="B224" s="1">
        <f t="shared" si="0"/>
        <v>603704</v>
      </c>
      <c r="C224" s="1">
        <v>6037</v>
      </c>
      <c r="D224" s="1">
        <v>4</v>
      </c>
      <c r="E224" s="1" t="s">
        <v>325</v>
      </c>
      <c r="F224" s="7" t="s">
        <v>136</v>
      </c>
      <c r="G224" s="7" t="s">
        <v>137</v>
      </c>
    </row>
    <row r="225" customHeight="1" spans="2:7">
      <c r="B225" s="1">
        <f t="shared" si="0"/>
        <v>603705</v>
      </c>
      <c r="C225" s="1">
        <v>6037</v>
      </c>
      <c r="D225" s="1">
        <v>5</v>
      </c>
      <c r="E225" s="1" t="s">
        <v>138</v>
      </c>
      <c r="F225" s="7" t="s">
        <v>139</v>
      </c>
      <c r="G225" s="7" t="s">
        <v>137</v>
      </c>
    </row>
    <row r="226" customHeight="1" spans="2:7">
      <c r="B226" s="1">
        <f t="shared" si="0"/>
        <v>603800</v>
      </c>
      <c r="C226" s="1">
        <v>6038</v>
      </c>
      <c r="D226" s="1">
        <v>0</v>
      </c>
      <c r="E226" s="1" t="s">
        <v>326</v>
      </c>
      <c r="F226" s="7" t="s">
        <v>126</v>
      </c>
      <c r="G226" s="7" t="s">
        <v>141</v>
      </c>
    </row>
    <row r="227" customHeight="1" spans="2:7">
      <c r="B227" s="1">
        <f t="shared" si="0"/>
        <v>603801</v>
      </c>
      <c r="C227" s="1">
        <v>6038</v>
      </c>
      <c r="D227" s="1">
        <v>1</v>
      </c>
      <c r="E227" s="1" t="s">
        <v>327</v>
      </c>
      <c r="F227" s="7" t="s">
        <v>129</v>
      </c>
      <c r="G227" s="7" t="s">
        <v>141</v>
      </c>
    </row>
    <row r="228" customHeight="1" spans="2:7">
      <c r="B228" s="1">
        <f t="shared" si="0"/>
        <v>603802</v>
      </c>
      <c r="C228" s="1">
        <v>6038</v>
      </c>
      <c r="D228" s="1">
        <v>2</v>
      </c>
      <c r="E228" s="1" t="s">
        <v>328</v>
      </c>
      <c r="F228" s="7" t="s">
        <v>131</v>
      </c>
      <c r="G228" s="7" t="s">
        <v>144</v>
      </c>
    </row>
    <row r="229" customHeight="1" spans="2:7">
      <c r="B229" s="1">
        <f t="shared" si="0"/>
        <v>603803</v>
      </c>
      <c r="C229" s="1">
        <v>6038</v>
      </c>
      <c r="D229" s="1">
        <v>3</v>
      </c>
      <c r="E229" s="1" t="s">
        <v>329</v>
      </c>
      <c r="F229" s="7" t="s">
        <v>134</v>
      </c>
      <c r="G229" s="7" t="s">
        <v>144</v>
      </c>
    </row>
    <row r="230" customHeight="1" spans="2:7">
      <c r="B230" s="1">
        <f t="shared" si="0"/>
        <v>603804</v>
      </c>
      <c r="C230" s="1">
        <v>6038</v>
      </c>
      <c r="D230" s="1">
        <v>4</v>
      </c>
      <c r="E230" s="1" t="s">
        <v>330</v>
      </c>
      <c r="F230" s="7" t="s">
        <v>136</v>
      </c>
      <c r="G230" s="7" t="s">
        <v>147</v>
      </c>
    </row>
    <row r="231" customHeight="1" spans="2:7">
      <c r="B231" s="1">
        <f t="shared" si="0"/>
        <v>603805</v>
      </c>
      <c r="C231" s="1">
        <v>6038</v>
      </c>
      <c r="D231" s="1">
        <v>5</v>
      </c>
      <c r="E231" s="1" t="s">
        <v>138</v>
      </c>
      <c r="F231" s="7" t="s">
        <v>139</v>
      </c>
      <c r="G231" s="7" t="s">
        <v>147</v>
      </c>
    </row>
    <row r="232" customHeight="1" spans="2:7">
      <c r="B232" s="1">
        <f t="shared" si="0"/>
        <v>500100</v>
      </c>
      <c r="C232" s="1">
        <v>5001</v>
      </c>
      <c r="D232" s="1">
        <v>0</v>
      </c>
      <c r="E232" s="1" t="s">
        <v>331</v>
      </c>
      <c r="F232" s="7" t="s">
        <v>126</v>
      </c>
      <c r="G232" s="7" t="s">
        <v>149</v>
      </c>
    </row>
    <row r="233" customHeight="1" spans="2:7">
      <c r="B233" s="1">
        <f t="shared" si="0"/>
        <v>500101</v>
      </c>
      <c r="C233" s="1">
        <v>5001</v>
      </c>
      <c r="D233" s="1">
        <v>1</v>
      </c>
      <c r="E233" s="1" t="s">
        <v>332</v>
      </c>
      <c r="F233" s="7" t="s">
        <v>129</v>
      </c>
      <c r="G233" s="7" t="s">
        <v>149</v>
      </c>
    </row>
    <row r="234" customHeight="1" spans="2:7">
      <c r="B234" s="1">
        <f t="shared" si="0"/>
        <v>500102</v>
      </c>
      <c r="C234" s="1">
        <v>5001</v>
      </c>
      <c r="D234" s="1">
        <v>2</v>
      </c>
      <c r="E234" s="1" t="s">
        <v>333</v>
      </c>
      <c r="F234" s="7" t="s">
        <v>131</v>
      </c>
      <c r="G234" s="7" t="s">
        <v>152</v>
      </c>
    </row>
    <row r="235" customHeight="1" spans="2:7">
      <c r="B235" s="1">
        <f t="shared" si="0"/>
        <v>500103</v>
      </c>
      <c r="C235" s="1">
        <v>5001</v>
      </c>
      <c r="D235" s="1">
        <v>3</v>
      </c>
      <c r="E235" s="1" t="s">
        <v>334</v>
      </c>
      <c r="F235" s="7" t="s">
        <v>134</v>
      </c>
      <c r="G235" s="7" t="s">
        <v>152</v>
      </c>
    </row>
    <row r="236" customHeight="1" spans="2:7">
      <c r="B236" s="1">
        <f t="shared" si="0"/>
        <v>500104</v>
      </c>
      <c r="C236" s="1">
        <v>5001</v>
      </c>
      <c r="D236" s="1">
        <v>4</v>
      </c>
      <c r="E236" s="1" t="s">
        <v>335</v>
      </c>
      <c r="F236" s="7" t="s">
        <v>136</v>
      </c>
      <c r="G236" s="7" t="s">
        <v>155</v>
      </c>
    </row>
    <row r="237" customHeight="1" spans="2:7">
      <c r="B237" s="1">
        <f t="shared" si="0"/>
        <v>500105</v>
      </c>
      <c r="C237" s="1">
        <v>5001</v>
      </c>
      <c r="D237" s="1">
        <v>5</v>
      </c>
      <c r="E237" s="1" t="s">
        <v>138</v>
      </c>
      <c r="F237" s="7" t="s">
        <v>139</v>
      </c>
      <c r="G237" s="7" t="s">
        <v>155</v>
      </c>
    </row>
    <row r="238" customHeight="1" spans="2:7">
      <c r="B238" s="1">
        <f t="shared" si="0"/>
        <v>500200</v>
      </c>
      <c r="C238" s="1">
        <v>5002</v>
      </c>
      <c r="D238" s="1">
        <v>0</v>
      </c>
      <c r="E238" s="1" t="s">
        <v>336</v>
      </c>
      <c r="F238" s="7" t="s">
        <v>126</v>
      </c>
      <c r="G238" s="7" t="s">
        <v>127</v>
      </c>
    </row>
    <row r="239" customHeight="1" spans="2:7">
      <c r="B239" s="1">
        <f t="shared" si="0"/>
        <v>500201</v>
      </c>
      <c r="C239" s="1">
        <v>5002</v>
      </c>
      <c r="D239" s="1">
        <v>1</v>
      </c>
      <c r="E239" s="1" t="s">
        <v>337</v>
      </c>
      <c r="F239" s="7" t="s">
        <v>129</v>
      </c>
      <c r="G239" s="7" t="s">
        <v>127</v>
      </c>
    </row>
    <row r="240" customHeight="1" spans="2:7">
      <c r="B240" s="1">
        <f t="shared" si="0"/>
        <v>500202</v>
      </c>
      <c r="C240" s="1">
        <v>5002</v>
      </c>
      <c r="D240" s="1">
        <v>2</v>
      </c>
      <c r="E240" s="1" t="s">
        <v>338</v>
      </c>
      <c r="F240" s="7" t="s">
        <v>131</v>
      </c>
      <c r="G240" s="7" t="s">
        <v>132</v>
      </c>
    </row>
    <row r="241" customHeight="1" spans="2:7">
      <c r="B241" s="1">
        <f t="shared" ref="B241:B304" si="1">C241*100+D241</f>
        <v>500203</v>
      </c>
      <c r="C241" s="1">
        <v>5002</v>
      </c>
      <c r="D241" s="1">
        <v>3</v>
      </c>
      <c r="E241" s="1" t="s">
        <v>339</v>
      </c>
      <c r="F241" s="7" t="s">
        <v>134</v>
      </c>
      <c r="G241" s="7" t="s">
        <v>132</v>
      </c>
    </row>
    <row r="242" customHeight="1" spans="2:7">
      <c r="B242" s="1">
        <f t="shared" si="1"/>
        <v>500204</v>
      </c>
      <c r="C242" s="1">
        <v>5002</v>
      </c>
      <c r="D242" s="1">
        <v>4</v>
      </c>
      <c r="E242" s="1" t="s">
        <v>340</v>
      </c>
      <c r="F242" s="7" t="s">
        <v>136</v>
      </c>
      <c r="G242" s="7" t="s">
        <v>137</v>
      </c>
    </row>
    <row r="243" customHeight="1" spans="2:7">
      <c r="B243" s="1">
        <f t="shared" si="1"/>
        <v>500205</v>
      </c>
      <c r="C243" s="1">
        <v>5002</v>
      </c>
      <c r="D243" s="1">
        <v>5</v>
      </c>
      <c r="E243" s="1" t="s">
        <v>138</v>
      </c>
      <c r="F243" s="7" t="s">
        <v>139</v>
      </c>
      <c r="G243" s="7" t="s">
        <v>137</v>
      </c>
    </row>
    <row r="244" customHeight="1" spans="2:7">
      <c r="B244" s="1">
        <f t="shared" si="1"/>
        <v>500300</v>
      </c>
      <c r="C244" s="1">
        <v>5003</v>
      </c>
      <c r="D244" s="1">
        <v>0</v>
      </c>
      <c r="E244" s="1" t="s">
        <v>341</v>
      </c>
      <c r="F244" s="7" t="s">
        <v>126</v>
      </c>
      <c r="G244" s="7" t="s">
        <v>141</v>
      </c>
    </row>
    <row r="245" customHeight="1" spans="2:7">
      <c r="B245" s="1">
        <f t="shared" si="1"/>
        <v>500301</v>
      </c>
      <c r="C245" s="1">
        <v>5003</v>
      </c>
      <c r="D245" s="1">
        <v>1</v>
      </c>
      <c r="E245" s="1" t="s">
        <v>342</v>
      </c>
      <c r="F245" s="7" t="s">
        <v>129</v>
      </c>
      <c r="G245" s="7" t="s">
        <v>141</v>
      </c>
    </row>
    <row r="246" customHeight="1" spans="2:7">
      <c r="B246" s="1">
        <f t="shared" si="1"/>
        <v>500302</v>
      </c>
      <c r="C246" s="1">
        <v>5003</v>
      </c>
      <c r="D246" s="1">
        <v>2</v>
      </c>
      <c r="E246" s="1" t="s">
        <v>343</v>
      </c>
      <c r="F246" s="7" t="s">
        <v>131</v>
      </c>
      <c r="G246" s="7" t="s">
        <v>144</v>
      </c>
    </row>
    <row r="247" customHeight="1" spans="2:7">
      <c r="B247" s="1">
        <f t="shared" si="1"/>
        <v>500303</v>
      </c>
      <c r="C247" s="1">
        <v>5003</v>
      </c>
      <c r="D247" s="1">
        <v>3</v>
      </c>
      <c r="E247" s="1" t="s">
        <v>344</v>
      </c>
      <c r="F247" s="7" t="s">
        <v>134</v>
      </c>
      <c r="G247" s="7" t="s">
        <v>144</v>
      </c>
    </row>
    <row r="248" customHeight="1" spans="2:7">
      <c r="B248" s="1">
        <f t="shared" si="1"/>
        <v>500304</v>
      </c>
      <c r="C248" s="1">
        <v>5003</v>
      </c>
      <c r="D248" s="1">
        <v>4</v>
      </c>
      <c r="E248" s="1" t="s">
        <v>345</v>
      </c>
      <c r="F248" s="7" t="s">
        <v>136</v>
      </c>
      <c r="G248" s="7" t="s">
        <v>147</v>
      </c>
    </row>
    <row r="249" customHeight="1" spans="2:7">
      <c r="B249" s="1">
        <f t="shared" si="1"/>
        <v>500305</v>
      </c>
      <c r="C249" s="1">
        <v>5003</v>
      </c>
      <c r="D249" s="1">
        <v>5</v>
      </c>
      <c r="E249" s="1" t="s">
        <v>138</v>
      </c>
      <c r="F249" s="7" t="s">
        <v>139</v>
      </c>
      <c r="G249" s="7" t="s">
        <v>147</v>
      </c>
    </row>
    <row r="250" customHeight="1" spans="2:7">
      <c r="B250" s="1">
        <f t="shared" si="1"/>
        <v>500400</v>
      </c>
      <c r="C250" s="1">
        <v>5004</v>
      </c>
      <c r="D250" s="1">
        <v>0</v>
      </c>
      <c r="E250" s="1" t="s">
        <v>346</v>
      </c>
      <c r="F250" s="7" t="s">
        <v>126</v>
      </c>
      <c r="G250" s="7" t="s">
        <v>149</v>
      </c>
    </row>
    <row r="251" customHeight="1" spans="2:7">
      <c r="B251" s="1">
        <f t="shared" si="1"/>
        <v>500401</v>
      </c>
      <c r="C251" s="1">
        <v>5004</v>
      </c>
      <c r="D251" s="1">
        <v>1</v>
      </c>
      <c r="E251" s="1" t="s">
        <v>347</v>
      </c>
      <c r="F251" s="7" t="s">
        <v>129</v>
      </c>
      <c r="G251" s="7" t="s">
        <v>149</v>
      </c>
    </row>
    <row r="252" customHeight="1" spans="2:7">
      <c r="B252" s="1">
        <f t="shared" si="1"/>
        <v>500402</v>
      </c>
      <c r="C252" s="1">
        <v>5004</v>
      </c>
      <c r="D252" s="1">
        <v>2</v>
      </c>
      <c r="E252" s="1" t="s">
        <v>348</v>
      </c>
      <c r="F252" s="7" t="s">
        <v>131</v>
      </c>
      <c r="G252" s="7" t="s">
        <v>152</v>
      </c>
    </row>
    <row r="253" customHeight="1" spans="2:7">
      <c r="B253" s="1">
        <f t="shared" si="1"/>
        <v>500403</v>
      </c>
      <c r="C253" s="1">
        <v>5004</v>
      </c>
      <c r="D253" s="1">
        <v>3</v>
      </c>
      <c r="E253" s="1" t="s">
        <v>349</v>
      </c>
      <c r="F253" s="7" t="s">
        <v>134</v>
      </c>
      <c r="G253" s="7" t="s">
        <v>152</v>
      </c>
    </row>
    <row r="254" customHeight="1" spans="2:7">
      <c r="B254" s="1">
        <f t="shared" si="1"/>
        <v>500404</v>
      </c>
      <c r="C254" s="1">
        <v>5004</v>
      </c>
      <c r="D254" s="1">
        <v>4</v>
      </c>
      <c r="E254" s="1" t="s">
        <v>350</v>
      </c>
      <c r="F254" s="7" t="s">
        <v>136</v>
      </c>
      <c r="G254" s="7" t="s">
        <v>155</v>
      </c>
    </row>
    <row r="255" customHeight="1" spans="2:7">
      <c r="B255" s="1">
        <f t="shared" si="1"/>
        <v>500405</v>
      </c>
      <c r="C255" s="1">
        <v>5004</v>
      </c>
      <c r="D255" s="1">
        <v>5</v>
      </c>
      <c r="E255" s="1" t="s">
        <v>138</v>
      </c>
      <c r="F255" s="7" t="s">
        <v>139</v>
      </c>
      <c r="G255" s="7" t="s">
        <v>155</v>
      </c>
    </row>
    <row r="256" customHeight="1" spans="2:7">
      <c r="B256" s="1">
        <f t="shared" si="1"/>
        <v>500500</v>
      </c>
      <c r="C256" s="1">
        <v>5005</v>
      </c>
      <c r="D256" s="1">
        <v>0</v>
      </c>
      <c r="E256" s="1" t="s">
        <v>351</v>
      </c>
      <c r="F256" s="7" t="s">
        <v>126</v>
      </c>
      <c r="G256" s="7" t="s">
        <v>127</v>
      </c>
    </row>
    <row r="257" customHeight="1" spans="2:7">
      <c r="B257" s="1">
        <f t="shared" si="1"/>
        <v>500501</v>
      </c>
      <c r="C257" s="1">
        <v>5005</v>
      </c>
      <c r="D257" s="1">
        <v>1</v>
      </c>
      <c r="E257" s="1" t="s">
        <v>352</v>
      </c>
      <c r="F257" s="7" t="s">
        <v>129</v>
      </c>
      <c r="G257" s="7" t="s">
        <v>127</v>
      </c>
    </row>
    <row r="258" customHeight="1" spans="2:7">
      <c r="B258" s="1">
        <f t="shared" si="1"/>
        <v>500502</v>
      </c>
      <c r="C258" s="1">
        <v>5005</v>
      </c>
      <c r="D258" s="1">
        <v>2</v>
      </c>
      <c r="E258" s="1" t="s">
        <v>353</v>
      </c>
      <c r="F258" s="7" t="s">
        <v>131</v>
      </c>
      <c r="G258" s="7" t="s">
        <v>132</v>
      </c>
    </row>
    <row r="259" customHeight="1" spans="2:7">
      <c r="B259" s="1">
        <f t="shared" si="1"/>
        <v>500503</v>
      </c>
      <c r="C259" s="1">
        <v>5005</v>
      </c>
      <c r="D259" s="1">
        <v>3</v>
      </c>
      <c r="E259" s="1" t="s">
        <v>354</v>
      </c>
      <c r="F259" s="7" t="s">
        <v>134</v>
      </c>
      <c r="G259" s="7" t="s">
        <v>132</v>
      </c>
    </row>
    <row r="260" customHeight="1" spans="2:7">
      <c r="B260" s="1">
        <f t="shared" si="1"/>
        <v>500504</v>
      </c>
      <c r="C260" s="1">
        <v>5005</v>
      </c>
      <c r="D260" s="1">
        <v>4</v>
      </c>
      <c r="E260" s="1" t="s">
        <v>355</v>
      </c>
      <c r="F260" s="7" t="s">
        <v>136</v>
      </c>
      <c r="G260" s="7" t="s">
        <v>137</v>
      </c>
    </row>
    <row r="261" customHeight="1" spans="2:7">
      <c r="B261" s="1">
        <f t="shared" si="1"/>
        <v>500505</v>
      </c>
      <c r="C261" s="1">
        <v>5005</v>
      </c>
      <c r="D261" s="1">
        <v>5</v>
      </c>
      <c r="E261" s="1" t="s">
        <v>138</v>
      </c>
      <c r="F261" s="7" t="s">
        <v>139</v>
      </c>
      <c r="G261" s="7" t="s">
        <v>137</v>
      </c>
    </row>
    <row r="262" customHeight="1" spans="2:7">
      <c r="B262" s="1">
        <f t="shared" si="1"/>
        <v>500600</v>
      </c>
      <c r="C262" s="1">
        <v>5006</v>
      </c>
      <c r="D262" s="1">
        <v>0</v>
      </c>
      <c r="E262" s="1" t="s">
        <v>356</v>
      </c>
      <c r="F262" s="7" t="s">
        <v>126</v>
      </c>
      <c r="G262" s="7" t="s">
        <v>141</v>
      </c>
    </row>
    <row r="263" customHeight="1" spans="2:7">
      <c r="B263" s="1">
        <f t="shared" si="1"/>
        <v>500601</v>
      </c>
      <c r="C263" s="1">
        <v>5006</v>
      </c>
      <c r="D263" s="1">
        <v>1</v>
      </c>
      <c r="E263" s="1" t="s">
        <v>357</v>
      </c>
      <c r="F263" s="7" t="s">
        <v>129</v>
      </c>
      <c r="G263" s="7" t="s">
        <v>141</v>
      </c>
    </row>
    <row r="264" customHeight="1" spans="2:7">
      <c r="B264" s="1">
        <f t="shared" si="1"/>
        <v>500602</v>
      </c>
      <c r="C264" s="1">
        <v>5006</v>
      </c>
      <c r="D264" s="1">
        <v>2</v>
      </c>
      <c r="E264" s="1" t="s">
        <v>358</v>
      </c>
      <c r="F264" s="7" t="s">
        <v>131</v>
      </c>
      <c r="G264" s="7" t="s">
        <v>144</v>
      </c>
    </row>
    <row r="265" customHeight="1" spans="2:7">
      <c r="B265" s="1">
        <f t="shared" si="1"/>
        <v>500603</v>
      </c>
      <c r="C265" s="1">
        <v>5006</v>
      </c>
      <c r="D265" s="1">
        <v>3</v>
      </c>
      <c r="E265" s="1" t="s">
        <v>359</v>
      </c>
      <c r="F265" s="7" t="s">
        <v>134</v>
      </c>
      <c r="G265" s="7" t="s">
        <v>144</v>
      </c>
    </row>
    <row r="266" customHeight="1" spans="2:7">
      <c r="B266" s="1">
        <f t="shared" si="1"/>
        <v>500604</v>
      </c>
      <c r="C266" s="1">
        <v>5006</v>
      </c>
      <c r="D266" s="1">
        <v>4</v>
      </c>
      <c r="E266" s="1" t="s">
        <v>360</v>
      </c>
      <c r="F266" s="7" t="s">
        <v>136</v>
      </c>
      <c r="G266" s="7" t="s">
        <v>147</v>
      </c>
    </row>
    <row r="267" customHeight="1" spans="2:7">
      <c r="B267" s="1">
        <f t="shared" si="1"/>
        <v>500605</v>
      </c>
      <c r="C267" s="1">
        <v>5006</v>
      </c>
      <c r="D267" s="1">
        <v>5</v>
      </c>
      <c r="E267" s="1" t="s">
        <v>138</v>
      </c>
      <c r="F267" s="7" t="s">
        <v>139</v>
      </c>
      <c r="G267" s="7" t="s">
        <v>147</v>
      </c>
    </row>
    <row r="268" customHeight="1" spans="2:7">
      <c r="B268" s="1">
        <f t="shared" si="1"/>
        <v>500700</v>
      </c>
      <c r="C268" s="1">
        <v>5007</v>
      </c>
      <c r="D268" s="1">
        <v>0</v>
      </c>
      <c r="E268" s="1" t="s">
        <v>361</v>
      </c>
      <c r="F268" s="7" t="s">
        <v>126</v>
      </c>
      <c r="G268" s="7" t="s">
        <v>149</v>
      </c>
    </row>
    <row r="269" customHeight="1" spans="2:7">
      <c r="B269" s="1">
        <f t="shared" si="1"/>
        <v>500701</v>
      </c>
      <c r="C269" s="1">
        <v>5007</v>
      </c>
      <c r="D269" s="1">
        <v>1</v>
      </c>
      <c r="E269" s="1" t="s">
        <v>362</v>
      </c>
      <c r="F269" s="7" t="s">
        <v>129</v>
      </c>
      <c r="G269" s="7" t="s">
        <v>149</v>
      </c>
    </row>
    <row r="270" customHeight="1" spans="2:7">
      <c r="B270" s="1">
        <f t="shared" si="1"/>
        <v>500702</v>
      </c>
      <c r="C270" s="1">
        <v>5007</v>
      </c>
      <c r="D270" s="1">
        <v>2</v>
      </c>
      <c r="E270" s="1" t="s">
        <v>363</v>
      </c>
      <c r="F270" s="7" t="s">
        <v>131</v>
      </c>
      <c r="G270" s="7" t="s">
        <v>152</v>
      </c>
    </row>
    <row r="271" customHeight="1" spans="2:7">
      <c r="B271" s="1">
        <f t="shared" si="1"/>
        <v>500703</v>
      </c>
      <c r="C271" s="1">
        <v>5007</v>
      </c>
      <c r="D271" s="1">
        <v>3</v>
      </c>
      <c r="E271" s="1" t="s">
        <v>364</v>
      </c>
      <c r="F271" s="7" t="s">
        <v>134</v>
      </c>
      <c r="G271" s="7" t="s">
        <v>152</v>
      </c>
    </row>
    <row r="272" customHeight="1" spans="2:7">
      <c r="B272" s="1">
        <f t="shared" si="1"/>
        <v>500704</v>
      </c>
      <c r="C272" s="1">
        <v>5007</v>
      </c>
      <c r="D272" s="1">
        <v>4</v>
      </c>
      <c r="E272" s="1" t="s">
        <v>365</v>
      </c>
      <c r="F272" s="7" t="s">
        <v>136</v>
      </c>
      <c r="G272" s="7" t="s">
        <v>155</v>
      </c>
    </row>
    <row r="273" customHeight="1" spans="2:7">
      <c r="B273" s="1">
        <f t="shared" si="1"/>
        <v>500705</v>
      </c>
      <c r="C273" s="1">
        <v>5007</v>
      </c>
      <c r="D273" s="1">
        <v>5</v>
      </c>
      <c r="E273" s="1" t="s">
        <v>138</v>
      </c>
      <c r="F273" s="7" t="s">
        <v>139</v>
      </c>
      <c r="G273" s="7" t="s">
        <v>155</v>
      </c>
    </row>
    <row r="274" customHeight="1" spans="2:7">
      <c r="B274" s="1">
        <f t="shared" si="1"/>
        <v>500800</v>
      </c>
      <c r="C274" s="1">
        <v>5008</v>
      </c>
      <c r="D274" s="1">
        <v>0</v>
      </c>
      <c r="E274" s="1" t="s">
        <v>366</v>
      </c>
      <c r="F274" s="7" t="s">
        <v>126</v>
      </c>
      <c r="G274" s="7" t="s">
        <v>127</v>
      </c>
    </row>
    <row r="275" customHeight="1" spans="2:7">
      <c r="B275" s="1">
        <f t="shared" si="1"/>
        <v>500801</v>
      </c>
      <c r="C275" s="1">
        <v>5008</v>
      </c>
      <c r="D275" s="1">
        <v>1</v>
      </c>
      <c r="E275" s="1" t="s">
        <v>367</v>
      </c>
      <c r="F275" s="7" t="s">
        <v>129</v>
      </c>
      <c r="G275" s="7" t="s">
        <v>127</v>
      </c>
    </row>
    <row r="276" customHeight="1" spans="2:7">
      <c r="B276" s="1">
        <f t="shared" si="1"/>
        <v>500802</v>
      </c>
      <c r="C276" s="1">
        <v>5008</v>
      </c>
      <c r="D276" s="1">
        <v>2</v>
      </c>
      <c r="E276" s="1" t="s">
        <v>368</v>
      </c>
      <c r="F276" s="7" t="s">
        <v>131</v>
      </c>
      <c r="G276" s="7" t="s">
        <v>132</v>
      </c>
    </row>
    <row r="277" customHeight="1" spans="2:7">
      <c r="B277" s="1">
        <f t="shared" si="1"/>
        <v>500803</v>
      </c>
      <c r="C277" s="1">
        <v>5008</v>
      </c>
      <c r="D277" s="1">
        <v>3</v>
      </c>
      <c r="E277" s="1" t="s">
        <v>369</v>
      </c>
      <c r="F277" s="7" t="s">
        <v>134</v>
      </c>
      <c r="G277" s="7" t="s">
        <v>132</v>
      </c>
    </row>
    <row r="278" customHeight="1" spans="2:7">
      <c r="B278" s="1">
        <f t="shared" si="1"/>
        <v>500804</v>
      </c>
      <c r="C278" s="1">
        <v>5008</v>
      </c>
      <c r="D278" s="1">
        <v>4</v>
      </c>
      <c r="E278" s="1" t="s">
        <v>370</v>
      </c>
      <c r="F278" s="7" t="s">
        <v>136</v>
      </c>
      <c r="G278" s="7" t="s">
        <v>137</v>
      </c>
    </row>
    <row r="279" customHeight="1" spans="2:7">
      <c r="B279" s="1">
        <f t="shared" si="1"/>
        <v>500805</v>
      </c>
      <c r="C279" s="1">
        <v>5008</v>
      </c>
      <c r="D279" s="1">
        <v>5</v>
      </c>
      <c r="E279" s="1" t="s">
        <v>138</v>
      </c>
      <c r="F279" s="7" t="s">
        <v>139</v>
      </c>
      <c r="G279" s="7" t="s">
        <v>137</v>
      </c>
    </row>
    <row r="280" customHeight="1" spans="2:7">
      <c r="B280" s="1">
        <f t="shared" si="1"/>
        <v>500900</v>
      </c>
      <c r="C280" s="1">
        <v>5009</v>
      </c>
      <c r="D280" s="1">
        <v>0</v>
      </c>
      <c r="E280" s="1" t="s">
        <v>371</v>
      </c>
      <c r="F280" s="7" t="s">
        <v>126</v>
      </c>
      <c r="G280" s="7" t="s">
        <v>141</v>
      </c>
    </row>
    <row r="281" customHeight="1" spans="2:7">
      <c r="B281" s="1">
        <f t="shared" si="1"/>
        <v>500901</v>
      </c>
      <c r="C281" s="1">
        <v>5009</v>
      </c>
      <c r="D281" s="1">
        <v>1</v>
      </c>
      <c r="E281" s="1" t="s">
        <v>372</v>
      </c>
      <c r="F281" s="7" t="s">
        <v>129</v>
      </c>
      <c r="G281" s="7" t="s">
        <v>141</v>
      </c>
    </row>
    <row r="282" customHeight="1" spans="2:7">
      <c r="B282" s="1">
        <f t="shared" si="1"/>
        <v>500902</v>
      </c>
      <c r="C282" s="1">
        <v>5009</v>
      </c>
      <c r="D282" s="1">
        <v>2</v>
      </c>
      <c r="E282" s="1" t="s">
        <v>373</v>
      </c>
      <c r="F282" s="7" t="s">
        <v>131</v>
      </c>
      <c r="G282" s="7" t="s">
        <v>144</v>
      </c>
    </row>
    <row r="283" customHeight="1" spans="2:7">
      <c r="B283" s="1">
        <f t="shared" si="1"/>
        <v>500903</v>
      </c>
      <c r="C283" s="1">
        <v>5009</v>
      </c>
      <c r="D283" s="1">
        <v>3</v>
      </c>
      <c r="E283" s="1" t="s">
        <v>374</v>
      </c>
      <c r="F283" s="7" t="s">
        <v>134</v>
      </c>
      <c r="G283" s="7" t="s">
        <v>144</v>
      </c>
    </row>
    <row r="284" customHeight="1" spans="2:7">
      <c r="B284" s="1">
        <f t="shared" si="1"/>
        <v>500904</v>
      </c>
      <c r="C284" s="1">
        <v>5009</v>
      </c>
      <c r="D284" s="1">
        <v>4</v>
      </c>
      <c r="E284" s="1" t="s">
        <v>375</v>
      </c>
      <c r="F284" s="7" t="s">
        <v>136</v>
      </c>
      <c r="G284" s="7" t="s">
        <v>147</v>
      </c>
    </row>
    <row r="285" customHeight="1" spans="2:7">
      <c r="B285" s="1">
        <f t="shared" si="1"/>
        <v>500905</v>
      </c>
      <c r="C285" s="1">
        <v>5009</v>
      </c>
      <c r="D285" s="1">
        <v>5</v>
      </c>
      <c r="E285" s="1" t="s">
        <v>138</v>
      </c>
      <c r="F285" s="7" t="s">
        <v>139</v>
      </c>
      <c r="G285" s="7" t="s">
        <v>147</v>
      </c>
    </row>
    <row r="286" customHeight="1" spans="2:7">
      <c r="B286" s="1">
        <f t="shared" si="1"/>
        <v>501000</v>
      </c>
      <c r="C286" s="1">
        <v>5010</v>
      </c>
      <c r="D286" s="1">
        <v>0</v>
      </c>
      <c r="E286" s="1" t="s">
        <v>376</v>
      </c>
      <c r="F286" s="7" t="s">
        <v>126</v>
      </c>
      <c r="G286" s="7" t="s">
        <v>149</v>
      </c>
    </row>
    <row r="287" customHeight="1" spans="2:7">
      <c r="B287" s="1">
        <f t="shared" si="1"/>
        <v>501001</v>
      </c>
      <c r="C287" s="1">
        <v>5010</v>
      </c>
      <c r="D287" s="1">
        <v>1</v>
      </c>
      <c r="E287" s="1" t="s">
        <v>377</v>
      </c>
      <c r="F287" s="7" t="s">
        <v>129</v>
      </c>
      <c r="G287" s="7" t="s">
        <v>149</v>
      </c>
    </row>
    <row r="288" customHeight="1" spans="2:7">
      <c r="B288" s="1">
        <f t="shared" si="1"/>
        <v>501002</v>
      </c>
      <c r="C288" s="1">
        <v>5010</v>
      </c>
      <c r="D288" s="1">
        <v>2</v>
      </c>
      <c r="E288" s="1" t="s">
        <v>378</v>
      </c>
      <c r="F288" s="7" t="s">
        <v>131</v>
      </c>
      <c r="G288" s="7" t="s">
        <v>152</v>
      </c>
    </row>
    <row r="289" customHeight="1" spans="2:7">
      <c r="B289" s="1">
        <f t="shared" si="1"/>
        <v>501003</v>
      </c>
      <c r="C289" s="1">
        <v>5010</v>
      </c>
      <c r="D289" s="1">
        <v>3</v>
      </c>
      <c r="E289" s="1" t="s">
        <v>379</v>
      </c>
      <c r="F289" s="7" t="s">
        <v>134</v>
      </c>
      <c r="G289" s="7" t="s">
        <v>152</v>
      </c>
    </row>
    <row r="290" customHeight="1" spans="2:7">
      <c r="B290" s="1">
        <f t="shared" si="1"/>
        <v>501004</v>
      </c>
      <c r="C290" s="1">
        <v>5010</v>
      </c>
      <c r="D290" s="1">
        <v>4</v>
      </c>
      <c r="E290" s="1" t="s">
        <v>380</v>
      </c>
      <c r="F290" s="7" t="s">
        <v>136</v>
      </c>
      <c r="G290" s="7" t="s">
        <v>155</v>
      </c>
    </row>
    <row r="291" customHeight="1" spans="2:7">
      <c r="B291" s="1">
        <f t="shared" si="1"/>
        <v>501005</v>
      </c>
      <c r="C291" s="1">
        <v>5010</v>
      </c>
      <c r="D291" s="1">
        <v>5</v>
      </c>
      <c r="E291" s="1" t="s">
        <v>138</v>
      </c>
      <c r="F291" s="7" t="s">
        <v>139</v>
      </c>
      <c r="G291" s="7" t="s">
        <v>155</v>
      </c>
    </row>
    <row r="292" customHeight="1" spans="2:7">
      <c r="B292" s="1">
        <f t="shared" si="1"/>
        <v>400100</v>
      </c>
      <c r="C292" s="1">
        <v>4001</v>
      </c>
      <c r="D292" s="1">
        <v>0</v>
      </c>
      <c r="E292" s="1" t="s">
        <v>381</v>
      </c>
      <c r="F292" s="7" t="s">
        <v>126</v>
      </c>
      <c r="G292" s="7" t="s">
        <v>127</v>
      </c>
    </row>
    <row r="293" customHeight="1" spans="2:7">
      <c r="B293" s="1">
        <f t="shared" si="1"/>
        <v>400101</v>
      </c>
      <c r="C293" s="1">
        <v>4001</v>
      </c>
      <c r="D293" s="1">
        <v>1</v>
      </c>
      <c r="E293" s="1" t="s">
        <v>382</v>
      </c>
      <c r="F293" s="7" t="s">
        <v>129</v>
      </c>
      <c r="G293" s="7" t="s">
        <v>127</v>
      </c>
    </row>
    <row r="294" customHeight="1" spans="2:7">
      <c r="B294" s="1">
        <f t="shared" si="1"/>
        <v>400102</v>
      </c>
      <c r="C294" s="1">
        <v>4001</v>
      </c>
      <c r="D294" s="1">
        <v>2</v>
      </c>
      <c r="E294" s="1" t="s">
        <v>383</v>
      </c>
      <c r="F294" s="7" t="s">
        <v>131</v>
      </c>
      <c r="G294" s="7" t="s">
        <v>132</v>
      </c>
    </row>
    <row r="295" customHeight="1" spans="2:7">
      <c r="B295" s="1">
        <f t="shared" si="1"/>
        <v>400103</v>
      </c>
      <c r="C295" s="1">
        <v>4001</v>
      </c>
      <c r="D295" s="1">
        <v>3</v>
      </c>
      <c r="E295" s="1" t="s">
        <v>384</v>
      </c>
      <c r="F295" s="7" t="s">
        <v>134</v>
      </c>
      <c r="G295" s="7" t="s">
        <v>132</v>
      </c>
    </row>
    <row r="296" customHeight="1" spans="2:7">
      <c r="B296" s="1">
        <f t="shared" si="1"/>
        <v>400104</v>
      </c>
      <c r="C296" s="1">
        <v>4001</v>
      </c>
      <c r="D296" s="1">
        <v>4</v>
      </c>
      <c r="E296" s="1" t="s">
        <v>385</v>
      </c>
      <c r="F296" s="7" t="s">
        <v>136</v>
      </c>
      <c r="G296" s="7" t="s">
        <v>137</v>
      </c>
    </row>
    <row r="297" customHeight="1" spans="2:7">
      <c r="B297" s="1">
        <f t="shared" si="1"/>
        <v>400105</v>
      </c>
      <c r="C297" s="1">
        <v>4001</v>
      </c>
      <c r="D297" s="1">
        <v>5</v>
      </c>
      <c r="E297" s="1" t="s">
        <v>138</v>
      </c>
      <c r="F297" s="7" t="s">
        <v>139</v>
      </c>
      <c r="G297" s="7" t="s">
        <v>137</v>
      </c>
    </row>
    <row r="298" customHeight="1" spans="2:7">
      <c r="B298" s="1">
        <f t="shared" si="1"/>
        <v>400200</v>
      </c>
      <c r="C298" s="1">
        <v>4002</v>
      </c>
      <c r="D298" s="1">
        <v>0</v>
      </c>
      <c r="E298" s="1" t="s">
        <v>386</v>
      </c>
      <c r="F298" s="7" t="s">
        <v>126</v>
      </c>
      <c r="G298" s="7" t="s">
        <v>141</v>
      </c>
    </row>
    <row r="299" customHeight="1" spans="2:7">
      <c r="B299" s="1">
        <f t="shared" si="1"/>
        <v>400201</v>
      </c>
      <c r="C299" s="1">
        <v>4002</v>
      </c>
      <c r="D299" s="1">
        <v>1</v>
      </c>
      <c r="E299" s="1" t="s">
        <v>387</v>
      </c>
      <c r="F299" s="7" t="s">
        <v>129</v>
      </c>
      <c r="G299" s="7" t="s">
        <v>141</v>
      </c>
    </row>
    <row r="300" customHeight="1" spans="2:7">
      <c r="B300" s="1">
        <f t="shared" si="1"/>
        <v>400202</v>
      </c>
      <c r="C300" s="1">
        <v>4002</v>
      </c>
      <c r="D300" s="1">
        <v>2</v>
      </c>
      <c r="E300" s="1" t="s">
        <v>388</v>
      </c>
      <c r="F300" s="7" t="s">
        <v>131</v>
      </c>
      <c r="G300" s="7" t="s">
        <v>144</v>
      </c>
    </row>
    <row r="301" customHeight="1" spans="2:7">
      <c r="B301" s="1">
        <f t="shared" si="1"/>
        <v>400203</v>
      </c>
      <c r="C301" s="1">
        <v>4002</v>
      </c>
      <c r="D301" s="1">
        <v>3</v>
      </c>
      <c r="E301" s="1" t="s">
        <v>389</v>
      </c>
      <c r="F301" s="7" t="s">
        <v>134</v>
      </c>
      <c r="G301" s="7" t="s">
        <v>144</v>
      </c>
    </row>
    <row r="302" customHeight="1" spans="2:7">
      <c r="B302" s="1">
        <f t="shared" si="1"/>
        <v>400204</v>
      </c>
      <c r="C302" s="1">
        <v>4002</v>
      </c>
      <c r="D302" s="1">
        <v>4</v>
      </c>
      <c r="E302" s="1" t="s">
        <v>390</v>
      </c>
      <c r="F302" s="7" t="s">
        <v>136</v>
      </c>
      <c r="G302" s="7" t="s">
        <v>147</v>
      </c>
    </row>
    <row r="303" customHeight="1" spans="2:7">
      <c r="B303" s="1">
        <f t="shared" si="1"/>
        <v>400205</v>
      </c>
      <c r="C303" s="1">
        <v>4002</v>
      </c>
      <c r="D303" s="1">
        <v>5</v>
      </c>
      <c r="E303" s="1" t="str">
        <f>IF(D303=5,"[]","[["&amp;C303+59000&amp;","&amp;VLOOKUP(D303,$J$6:$K$10,2)&amp;"]]")</f>
        <v>[]</v>
      </c>
      <c r="F303" s="7" t="s">
        <v>139</v>
      </c>
      <c r="G303" s="7" t="s">
        <v>147</v>
      </c>
    </row>
    <row r="304" customHeight="1" spans="2:7">
      <c r="B304" s="1">
        <f t="shared" si="1"/>
        <v>400300</v>
      </c>
      <c r="C304" s="1">
        <v>4003</v>
      </c>
      <c r="D304" s="1">
        <v>0</v>
      </c>
      <c r="E304" s="1" t="s">
        <v>391</v>
      </c>
      <c r="F304" s="7" t="s">
        <v>126</v>
      </c>
      <c r="G304" s="7" t="s">
        <v>149</v>
      </c>
    </row>
    <row r="305" customHeight="1" spans="2:7">
      <c r="B305" s="1">
        <f t="shared" ref="B305:B327" si="2">C305*100+D305</f>
        <v>400301</v>
      </c>
      <c r="C305" s="1">
        <v>4003</v>
      </c>
      <c r="D305" s="1">
        <v>1</v>
      </c>
      <c r="E305" s="1" t="s">
        <v>392</v>
      </c>
      <c r="F305" s="7" t="s">
        <v>129</v>
      </c>
      <c r="G305" s="7" t="s">
        <v>149</v>
      </c>
    </row>
    <row r="306" customHeight="1" spans="2:7">
      <c r="B306" s="1">
        <f t="shared" si="2"/>
        <v>400302</v>
      </c>
      <c r="C306" s="1">
        <v>4003</v>
      </c>
      <c r="D306" s="1">
        <v>2</v>
      </c>
      <c r="E306" s="1" t="s">
        <v>393</v>
      </c>
      <c r="F306" s="7" t="s">
        <v>131</v>
      </c>
      <c r="G306" s="7" t="s">
        <v>152</v>
      </c>
    </row>
    <row r="307" customHeight="1" spans="2:7">
      <c r="B307" s="1">
        <f t="shared" si="2"/>
        <v>400303</v>
      </c>
      <c r="C307" s="1">
        <v>4003</v>
      </c>
      <c r="D307" s="1">
        <v>3</v>
      </c>
      <c r="E307" s="1" t="s">
        <v>394</v>
      </c>
      <c r="F307" s="7" t="s">
        <v>134</v>
      </c>
      <c r="G307" s="7" t="s">
        <v>152</v>
      </c>
    </row>
    <row r="308" customHeight="1" spans="2:7">
      <c r="B308" s="1">
        <f t="shared" si="2"/>
        <v>400304</v>
      </c>
      <c r="C308" s="1">
        <v>4003</v>
      </c>
      <c r="D308" s="1">
        <v>4</v>
      </c>
      <c r="E308" s="1" t="s">
        <v>395</v>
      </c>
      <c r="F308" s="7" t="s">
        <v>136</v>
      </c>
      <c r="G308" s="7" t="s">
        <v>155</v>
      </c>
    </row>
    <row r="309" customHeight="1" spans="2:7">
      <c r="B309" s="1">
        <f t="shared" si="2"/>
        <v>400305</v>
      </c>
      <c r="C309" s="1">
        <v>4003</v>
      </c>
      <c r="D309" s="1">
        <v>5</v>
      </c>
      <c r="E309" s="1" t="str">
        <f>IF(D309=5,"[]","[["&amp;C309+59000&amp;","&amp;VLOOKUP(D309,$J$6:$K$10,2)&amp;"]]")</f>
        <v>[]</v>
      </c>
      <c r="F309" s="7" t="s">
        <v>139</v>
      </c>
      <c r="G309" s="7" t="s">
        <v>155</v>
      </c>
    </row>
    <row r="310" customHeight="1" spans="2:7">
      <c r="B310" s="1">
        <f t="shared" si="2"/>
        <v>400400</v>
      </c>
      <c r="C310" s="1">
        <v>4004</v>
      </c>
      <c r="D310" s="1">
        <v>0</v>
      </c>
      <c r="E310" s="1" t="s">
        <v>396</v>
      </c>
      <c r="F310" s="7" t="s">
        <v>126</v>
      </c>
      <c r="G310" s="7" t="s">
        <v>127</v>
      </c>
    </row>
    <row r="311" customHeight="1" spans="2:7">
      <c r="B311" s="1">
        <f t="shared" si="2"/>
        <v>400401</v>
      </c>
      <c r="C311" s="1">
        <v>4004</v>
      </c>
      <c r="D311" s="1">
        <v>1</v>
      </c>
      <c r="E311" s="1" t="s">
        <v>397</v>
      </c>
      <c r="F311" s="7" t="s">
        <v>129</v>
      </c>
      <c r="G311" s="7" t="s">
        <v>127</v>
      </c>
    </row>
    <row r="312" customHeight="1" spans="2:7">
      <c r="B312" s="1">
        <f t="shared" si="2"/>
        <v>400402</v>
      </c>
      <c r="C312" s="1">
        <v>4004</v>
      </c>
      <c r="D312" s="1">
        <v>2</v>
      </c>
      <c r="E312" s="1" t="s">
        <v>398</v>
      </c>
      <c r="F312" s="7" t="s">
        <v>131</v>
      </c>
      <c r="G312" s="7" t="s">
        <v>132</v>
      </c>
    </row>
    <row r="313" customHeight="1" spans="2:7">
      <c r="B313" s="1">
        <f t="shared" si="2"/>
        <v>400403</v>
      </c>
      <c r="C313" s="1">
        <v>4004</v>
      </c>
      <c r="D313" s="1">
        <v>3</v>
      </c>
      <c r="E313" s="1" t="s">
        <v>399</v>
      </c>
      <c r="F313" s="7" t="s">
        <v>134</v>
      </c>
      <c r="G313" s="7" t="s">
        <v>132</v>
      </c>
    </row>
    <row r="314" customHeight="1" spans="2:7">
      <c r="B314" s="1">
        <f t="shared" si="2"/>
        <v>400404</v>
      </c>
      <c r="C314" s="1">
        <v>4004</v>
      </c>
      <c r="D314" s="1">
        <v>4</v>
      </c>
      <c r="E314" s="1" t="s">
        <v>400</v>
      </c>
      <c r="F314" s="7" t="s">
        <v>136</v>
      </c>
      <c r="G314" s="7" t="s">
        <v>137</v>
      </c>
    </row>
    <row r="315" customHeight="1" spans="2:7">
      <c r="B315" s="1">
        <f t="shared" si="2"/>
        <v>400405</v>
      </c>
      <c r="C315" s="1">
        <v>4004</v>
      </c>
      <c r="D315" s="1">
        <v>5</v>
      </c>
      <c r="E315" s="1" t="str">
        <f>IF(D315=5,"[]","[["&amp;C315+59000&amp;","&amp;VLOOKUP(D315,$J$6:$K$10,2)&amp;"]]")</f>
        <v>[]</v>
      </c>
      <c r="F315" s="7" t="s">
        <v>139</v>
      </c>
      <c r="G315" s="7" t="s">
        <v>137</v>
      </c>
    </row>
    <row r="316" customHeight="1" spans="2:7">
      <c r="B316" s="1">
        <f t="shared" si="2"/>
        <v>400500</v>
      </c>
      <c r="C316" s="1">
        <v>4005</v>
      </c>
      <c r="D316" s="1">
        <v>0</v>
      </c>
      <c r="E316" s="1" t="s">
        <v>401</v>
      </c>
      <c r="F316" s="7" t="s">
        <v>126</v>
      </c>
      <c r="G316" s="7" t="s">
        <v>141</v>
      </c>
    </row>
    <row r="317" customHeight="1" spans="2:7">
      <c r="B317" s="1">
        <f t="shared" si="2"/>
        <v>400501</v>
      </c>
      <c r="C317" s="1">
        <v>4005</v>
      </c>
      <c r="D317" s="1">
        <v>1</v>
      </c>
      <c r="E317" s="1" t="s">
        <v>402</v>
      </c>
      <c r="F317" s="7" t="s">
        <v>129</v>
      </c>
      <c r="G317" s="7" t="s">
        <v>141</v>
      </c>
    </row>
    <row r="318" customHeight="1" spans="2:7">
      <c r="B318" s="1">
        <f t="shared" si="2"/>
        <v>400502</v>
      </c>
      <c r="C318" s="1">
        <v>4005</v>
      </c>
      <c r="D318" s="1">
        <v>2</v>
      </c>
      <c r="E318" s="1" t="s">
        <v>403</v>
      </c>
      <c r="F318" s="7" t="s">
        <v>131</v>
      </c>
      <c r="G318" s="7" t="s">
        <v>144</v>
      </c>
    </row>
    <row r="319" customHeight="1" spans="2:7">
      <c r="B319" s="1">
        <f t="shared" si="2"/>
        <v>400503</v>
      </c>
      <c r="C319" s="1">
        <v>4005</v>
      </c>
      <c r="D319" s="1">
        <v>3</v>
      </c>
      <c r="E319" s="1" t="s">
        <v>404</v>
      </c>
      <c r="F319" s="7" t="s">
        <v>134</v>
      </c>
      <c r="G319" s="7" t="s">
        <v>144</v>
      </c>
    </row>
    <row r="320" customHeight="1" spans="2:7">
      <c r="B320" s="1">
        <f t="shared" si="2"/>
        <v>400504</v>
      </c>
      <c r="C320" s="1">
        <v>4005</v>
      </c>
      <c r="D320" s="1">
        <v>4</v>
      </c>
      <c r="E320" s="1" t="s">
        <v>405</v>
      </c>
      <c r="F320" s="7" t="s">
        <v>136</v>
      </c>
      <c r="G320" s="7" t="s">
        <v>147</v>
      </c>
    </row>
    <row r="321" customHeight="1" spans="2:7">
      <c r="B321" s="1">
        <f t="shared" si="2"/>
        <v>400505</v>
      </c>
      <c r="C321" s="1">
        <v>4005</v>
      </c>
      <c r="D321" s="1">
        <v>5</v>
      </c>
      <c r="E321" s="1" t="str">
        <f>IF(D321=5,"[]","[["&amp;C321+59000&amp;","&amp;VLOOKUP(D321,$J$6:$K$10,2)&amp;"]]")</f>
        <v>[]</v>
      </c>
      <c r="F321" s="7" t="s">
        <v>139</v>
      </c>
      <c r="G321" s="7" t="s">
        <v>147</v>
      </c>
    </row>
    <row r="322" customHeight="1" spans="2:7">
      <c r="B322" s="1">
        <f t="shared" si="2"/>
        <v>400600</v>
      </c>
      <c r="C322" s="1">
        <v>4006</v>
      </c>
      <c r="D322" s="1">
        <v>0</v>
      </c>
      <c r="E322" s="1" t="s">
        <v>406</v>
      </c>
      <c r="F322" s="7" t="s">
        <v>126</v>
      </c>
      <c r="G322" s="7" t="s">
        <v>149</v>
      </c>
    </row>
    <row r="323" customHeight="1" spans="2:7">
      <c r="B323" s="1">
        <f t="shared" si="2"/>
        <v>400601</v>
      </c>
      <c r="C323" s="1">
        <v>4006</v>
      </c>
      <c r="D323" s="1">
        <v>1</v>
      </c>
      <c r="E323" s="1" t="s">
        <v>407</v>
      </c>
      <c r="F323" s="7" t="s">
        <v>129</v>
      </c>
      <c r="G323" s="7" t="s">
        <v>149</v>
      </c>
    </row>
    <row r="324" customHeight="1" spans="2:7">
      <c r="B324" s="1">
        <f t="shared" si="2"/>
        <v>400602</v>
      </c>
      <c r="C324" s="1">
        <v>4006</v>
      </c>
      <c r="D324" s="1">
        <v>2</v>
      </c>
      <c r="E324" s="1" t="s">
        <v>408</v>
      </c>
      <c r="F324" s="7" t="s">
        <v>131</v>
      </c>
      <c r="G324" s="7" t="s">
        <v>152</v>
      </c>
    </row>
    <row r="325" customHeight="1" spans="2:7">
      <c r="B325" s="1">
        <f t="shared" si="2"/>
        <v>400603</v>
      </c>
      <c r="C325" s="1">
        <v>4006</v>
      </c>
      <c r="D325" s="1">
        <v>3</v>
      </c>
      <c r="E325" s="1" t="s">
        <v>409</v>
      </c>
      <c r="F325" s="7" t="s">
        <v>134</v>
      </c>
      <c r="G325" s="7" t="s">
        <v>152</v>
      </c>
    </row>
    <row r="326" customHeight="1" spans="2:7">
      <c r="B326" s="1">
        <f t="shared" si="2"/>
        <v>400604</v>
      </c>
      <c r="C326" s="1">
        <v>4006</v>
      </c>
      <c r="D326" s="1">
        <v>4</v>
      </c>
      <c r="E326" s="1" t="s">
        <v>410</v>
      </c>
      <c r="F326" s="7" t="s">
        <v>136</v>
      </c>
      <c r="G326" s="7" t="s">
        <v>155</v>
      </c>
    </row>
    <row r="327" customHeight="1" spans="2:7">
      <c r="B327" s="1">
        <f t="shared" si="2"/>
        <v>400605</v>
      </c>
      <c r="C327" s="1">
        <v>4006</v>
      </c>
      <c r="D327" s="1">
        <v>5</v>
      </c>
      <c r="E327" s="1" t="str">
        <f t="shared" ref="E327" si="3">IF(D327=5,"[]","[["&amp;C327+59000&amp;","&amp;VLOOKUP(D327,$J$6:$K$10,2)&amp;"]]")</f>
        <v>[]</v>
      </c>
      <c r="F327" s="7" t="s">
        <v>139</v>
      </c>
      <c r="G327" s="7" t="s">
        <v>155</v>
      </c>
    </row>
  </sheetData>
  <pageMargins left="0.7" right="0.7" top="0.75" bottom="0.75" header="0.3" footer="0.3"/>
  <pageSetup paperSize="9" orientation="portrait" horizontalDpi="200" verticalDpi="300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I57"/>
  <sheetViews>
    <sheetView workbookViewId="0">
      <selection activeCell="A2" sqref="A2"/>
    </sheetView>
  </sheetViews>
  <sheetFormatPr defaultColWidth="9" defaultRowHeight="14.25" customHeight="1"/>
  <cols>
    <col min="1" max="1" width="23.625" customWidth="1"/>
    <col min="2" max="2" width="14.5" customWidth="1"/>
    <col min="3" max="3" width="11.875" customWidth="1"/>
    <col min="4" max="4" width="31.25" customWidth="1"/>
    <col min="5" max="5" width="9" customWidth="1"/>
    <col min="6" max="6" width="25.625" customWidth="1"/>
    <col min="7" max="7" width="11.5" customWidth="1"/>
    <col min="8" max="8" width="15.5" customWidth="1"/>
    <col min="9" max="9" width="13.875" customWidth="1"/>
  </cols>
  <sheetData>
    <row r="1" customHeight="1" spans="1:9">
      <c r="A1" s="1"/>
      <c r="B1" s="2" t="s">
        <v>411</v>
      </c>
      <c r="C1" s="2" t="s">
        <v>412</v>
      </c>
      <c r="D1" s="2" t="s">
        <v>413</v>
      </c>
      <c r="E1" s="2" t="s">
        <v>4</v>
      </c>
      <c r="F1" s="2" t="s">
        <v>3</v>
      </c>
      <c r="G1" s="3" t="s">
        <v>9</v>
      </c>
      <c r="H1" s="4" t="s">
        <v>8</v>
      </c>
      <c r="I1" s="4" t="s">
        <v>414</v>
      </c>
    </row>
    <row r="2" customHeight="1" spans="1:9">
      <c r="A2" s="5" t="s">
        <v>415</v>
      </c>
      <c r="B2" s="5" t="s">
        <v>12</v>
      </c>
      <c r="C2" s="5" t="s">
        <v>13</v>
      </c>
      <c r="D2" s="5" t="s">
        <v>14</v>
      </c>
      <c r="E2" s="5" t="s">
        <v>16</v>
      </c>
      <c r="F2" s="5" t="s">
        <v>15</v>
      </c>
      <c r="G2" s="5" t="s">
        <v>20</v>
      </c>
      <c r="H2" s="5" t="s">
        <v>416</v>
      </c>
      <c r="I2" s="5" t="s">
        <v>417</v>
      </c>
    </row>
    <row r="3" customHeight="1" spans="1:9">
      <c r="A3" s="5"/>
      <c r="B3" s="5" t="s">
        <v>23</v>
      </c>
      <c r="C3" s="5" t="s">
        <v>24</v>
      </c>
      <c r="D3" s="5" t="s">
        <v>24</v>
      </c>
      <c r="E3" s="5" t="s">
        <v>23</v>
      </c>
      <c r="F3" s="5" t="s">
        <v>24</v>
      </c>
      <c r="G3" s="5" t="s">
        <v>25</v>
      </c>
      <c r="H3" s="5" t="s">
        <v>25</v>
      </c>
      <c r="I3" s="5" t="s">
        <v>25</v>
      </c>
    </row>
    <row r="4" customHeight="1" spans="2:9">
      <c r="B4" s="1">
        <f>G4*1000+E4*100+H4</f>
        <v>60601</v>
      </c>
      <c r="C4" s="1" t="s">
        <v>27</v>
      </c>
      <c r="D4" s="1" t="str">
        <f t="shared" ref="D4:D35" si="0">C4&amp;"碎片，用于"&amp;C4&amp;"的合成"</f>
        <v>太极爻盘碎片，用于太极爻盘的合成</v>
      </c>
      <c r="E4" s="1">
        <v>6</v>
      </c>
      <c r="F4" s="6" t="s">
        <v>28</v>
      </c>
      <c r="G4" s="1">
        <v>60</v>
      </c>
      <c r="H4" s="1">
        <v>1</v>
      </c>
      <c r="I4" s="1" t="s">
        <v>418</v>
      </c>
    </row>
    <row r="5" customHeight="1" spans="2:9">
      <c r="B5" s="1">
        <f>G5*1000+E5*100+H5</f>
        <v>60602</v>
      </c>
      <c r="C5" s="1" t="s">
        <v>31</v>
      </c>
      <c r="D5" s="1" t="str">
        <f t="shared" si="0"/>
        <v>天授兵籙碎片，用于天授兵籙的合成</v>
      </c>
      <c r="E5" s="1">
        <v>6</v>
      </c>
      <c r="F5" s="6" t="s">
        <v>28</v>
      </c>
      <c r="G5" s="1">
        <v>60</v>
      </c>
      <c r="H5" s="1">
        <v>2</v>
      </c>
      <c r="I5" s="1" t="s">
        <v>418</v>
      </c>
    </row>
    <row r="6" customHeight="1" spans="2:9">
      <c r="B6" s="1">
        <f t="shared" ref="B6:B57" si="1">G6*1000+E6*100+H6</f>
        <v>60603</v>
      </c>
      <c r="C6" s="1" t="s">
        <v>33</v>
      </c>
      <c r="D6" s="1" t="str">
        <f t="shared" si="0"/>
        <v>焚世日冕碎片，用于焚世日冕的合成</v>
      </c>
      <c r="E6" s="1">
        <v>6</v>
      </c>
      <c r="F6" s="6" t="s">
        <v>28</v>
      </c>
      <c r="G6" s="1">
        <v>60</v>
      </c>
      <c r="H6" s="6">
        <v>3</v>
      </c>
      <c r="I6" s="1" t="s">
        <v>418</v>
      </c>
    </row>
    <row r="7" customHeight="1" spans="2:9">
      <c r="B7" s="1">
        <f t="shared" si="1"/>
        <v>60604</v>
      </c>
      <c r="C7" s="1" t="s">
        <v>35</v>
      </c>
      <c r="D7" s="1" t="str">
        <f t="shared" si="0"/>
        <v>曦和晷针碎片，用于曦和晷针的合成</v>
      </c>
      <c r="E7" s="1">
        <v>6</v>
      </c>
      <c r="F7" s="6" t="s">
        <v>28</v>
      </c>
      <c r="G7" s="1">
        <v>60</v>
      </c>
      <c r="H7" s="1">
        <v>4</v>
      </c>
      <c r="I7" s="1" t="s">
        <v>418</v>
      </c>
    </row>
    <row r="8" customHeight="1" spans="2:9">
      <c r="B8" s="1">
        <f t="shared" si="1"/>
        <v>60605</v>
      </c>
      <c r="C8" s="1" t="s">
        <v>37</v>
      </c>
      <c r="D8" s="1" t="str">
        <f t="shared" si="0"/>
        <v>昆仑悬圃印碎片，用于昆仑悬圃印的合成</v>
      </c>
      <c r="E8" s="1">
        <v>6</v>
      </c>
      <c r="F8" s="6" t="s">
        <v>28</v>
      </c>
      <c r="G8" s="1">
        <v>60</v>
      </c>
      <c r="H8" s="1">
        <v>5</v>
      </c>
      <c r="I8" s="1" t="s">
        <v>418</v>
      </c>
    </row>
    <row r="9" customHeight="1" spans="2:9">
      <c r="B9" s="1">
        <f t="shared" si="1"/>
        <v>60606</v>
      </c>
      <c r="C9" s="1" t="s">
        <v>39</v>
      </c>
      <c r="D9" s="1" t="str">
        <f t="shared" si="0"/>
        <v>四极风辇碎片，用于四极风辇的合成</v>
      </c>
      <c r="E9" s="1">
        <v>6</v>
      </c>
      <c r="F9" s="6" t="s">
        <v>28</v>
      </c>
      <c r="G9" s="1">
        <v>60</v>
      </c>
      <c r="H9" s="6">
        <v>6</v>
      </c>
      <c r="I9" s="1" t="s">
        <v>418</v>
      </c>
    </row>
    <row r="10" customHeight="1" spans="2:9">
      <c r="B10" s="1">
        <f t="shared" si="1"/>
        <v>60607</v>
      </c>
      <c r="C10" s="1" t="s">
        <v>41</v>
      </c>
      <c r="D10" s="1" t="str">
        <f t="shared" si="0"/>
        <v>万民血鼎碎片，用于万民血鼎的合成</v>
      </c>
      <c r="E10" s="1">
        <v>6</v>
      </c>
      <c r="F10" s="6" t="s">
        <v>28</v>
      </c>
      <c r="G10" s="1">
        <v>60</v>
      </c>
      <c r="H10" s="1">
        <v>7</v>
      </c>
      <c r="I10" s="1" t="s">
        <v>418</v>
      </c>
    </row>
    <row r="11" customHeight="1" spans="2:9">
      <c r="B11" s="1">
        <f t="shared" si="1"/>
        <v>60608</v>
      </c>
      <c r="C11" s="1" t="s">
        <v>43</v>
      </c>
      <c r="D11" s="1" t="str">
        <f t="shared" si="0"/>
        <v>天蚕缚命丝碎片，用于天蚕缚命丝的合成</v>
      </c>
      <c r="E11" s="1">
        <v>6</v>
      </c>
      <c r="F11" s="6" t="s">
        <v>28</v>
      </c>
      <c r="G11" s="1">
        <v>60</v>
      </c>
      <c r="H11" s="1">
        <v>8</v>
      </c>
      <c r="I11" s="1" t="s">
        <v>418</v>
      </c>
    </row>
    <row r="12" customHeight="1" spans="2:9">
      <c r="B12" s="1">
        <f t="shared" si="1"/>
        <v>60609</v>
      </c>
      <c r="C12" s="1" t="s">
        <v>45</v>
      </c>
      <c r="D12" s="1" t="str">
        <f t="shared" si="0"/>
        <v>百草刑鞭碎片，用于百草刑鞭的合成</v>
      </c>
      <c r="E12" s="1">
        <v>6</v>
      </c>
      <c r="F12" s="6" t="s">
        <v>28</v>
      </c>
      <c r="G12" s="1">
        <v>60</v>
      </c>
      <c r="H12" s="6">
        <v>9</v>
      </c>
      <c r="I12" s="1" t="s">
        <v>418</v>
      </c>
    </row>
    <row r="13" customHeight="1" spans="2:9">
      <c r="B13" s="1">
        <f t="shared" si="1"/>
        <v>60610</v>
      </c>
      <c r="C13" s="1" t="s">
        <v>47</v>
      </c>
      <c r="D13" s="1" t="str">
        <f t="shared" si="0"/>
        <v>定渊圭尺碎片，用于定渊圭尺的合成</v>
      </c>
      <c r="E13" s="1">
        <v>6</v>
      </c>
      <c r="F13" s="6" t="s">
        <v>28</v>
      </c>
      <c r="G13" s="1">
        <v>60</v>
      </c>
      <c r="H13" s="1">
        <v>10</v>
      </c>
      <c r="I13" s="1" t="s">
        <v>418</v>
      </c>
    </row>
    <row r="14" customHeight="1" spans="2:9">
      <c r="B14" s="1">
        <f t="shared" si="1"/>
        <v>60611</v>
      </c>
      <c r="C14" s="1" t="s">
        <v>49</v>
      </c>
      <c r="D14" s="1" t="str">
        <f t="shared" si="0"/>
        <v>射日箭囊碎片，用于射日箭囊的合成</v>
      </c>
      <c r="E14" s="1">
        <v>6</v>
      </c>
      <c r="F14" s="6" t="s">
        <v>28</v>
      </c>
      <c r="G14" s="1">
        <v>60</v>
      </c>
      <c r="H14" s="1">
        <v>11</v>
      </c>
      <c r="I14" s="1" t="s">
        <v>418</v>
      </c>
    </row>
    <row r="15" customHeight="1" spans="2:9">
      <c r="B15" s="1">
        <f t="shared" si="1"/>
        <v>60612</v>
      </c>
      <c r="C15" s="1" t="s">
        <v>51</v>
      </c>
      <c r="D15" s="1" t="str">
        <f t="shared" si="0"/>
        <v>炎帝心炉碎片，用于炎帝心炉的合成</v>
      </c>
      <c r="E15" s="1">
        <v>6</v>
      </c>
      <c r="F15" s="6" t="s">
        <v>28</v>
      </c>
      <c r="G15" s="1">
        <v>60</v>
      </c>
      <c r="H15" s="6">
        <v>12</v>
      </c>
      <c r="I15" s="1" t="s">
        <v>418</v>
      </c>
    </row>
    <row r="16" customHeight="1" spans="2:9">
      <c r="B16" s="1">
        <f t="shared" si="1"/>
        <v>60613</v>
      </c>
      <c r="C16" s="1" t="s">
        <v>53</v>
      </c>
      <c r="D16" s="1" t="str">
        <f t="shared" si="0"/>
        <v>兵主铜颅碎片，用于兵主铜颅的合成</v>
      </c>
      <c r="E16" s="1">
        <v>6</v>
      </c>
      <c r="F16" s="6" t="s">
        <v>28</v>
      </c>
      <c r="G16" s="1">
        <v>60</v>
      </c>
      <c r="H16" s="1">
        <v>13</v>
      </c>
      <c r="I16" s="1" t="s">
        <v>418</v>
      </c>
    </row>
    <row r="17" customHeight="1" spans="2:9">
      <c r="B17" s="1">
        <f t="shared" si="1"/>
        <v>60614</v>
      </c>
      <c r="C17" s="1" t="s">
        <v>55</v>
      </c>
      <c r="D17" s="1" t="str">
        <f t="shared" si="0"/>
        <v>不屈战脐碎片，用于不屈战脐的合成</v>
      </c>
      <c r="E17" s="1">
        <v>6</v>
      </c>
      <c r="F17" s="6" t="s">
        <v>28</v>
      </c>
      <c r="G17" s="1">
        <v>60</v>
      </c>
      <c r="H17" s="1">
        <v>14</v>
      </c>
      <c r="I17" s="1" t="s">
        <v>418</v>
      </c>
    </row>
    <row r="18" customHeight="1" spans="2:9">
      <c r="B18" s="1">
        <f t="shared" si="1"/>
        <v>60615</v>
      </c>
      <c r="C18" s="1" t="s">
        <v>57</v>
      </c>
      <c r="D18" s="1" t="str">
        <f t="shared" si="0"/>
        <v>逐日胫甲碎片，用于逐日胫甲的合成</v>
      </c>
      <c r="E18" s="1">
        <v>6</v>
      </c>
      <c r="F18" s="6" t="s">
        <v>28</v>
      </c>
      <c r="G18" s="1">
        <v>60</v>
      </c>
      <c r="H18" s="6">
        <v>15</v>
      </c>
      <c r="I18" s="1" t="s">
        <v>418</v>
      </c>
    </row>
    <row r="19" customHeight="1" spans="2:9">
      <c r="B19" s="1">
        <f t="shared" si="1"/>
        <v>60616</v>
      </c>
      <c r="C19" s="1" t="s">
        <v>59</v>
      </c>
      <c r="D19" s="1" t="str">
        <f t="shared" si="0"/>
        <v>九首毒瓮碎片，用于九首毒瓮的合成</v>
      </c>
      <c r="E19" s="1">
        <v>6</v>
      </c>
      <c r="F19" s="6" t="s">
        <v>28</v>
      </c>
      <c r="G19" s="1">
        <v>60</v>
      </c>
      <c r="H19" s="1">
        <v>16</v>
      </c>
      <c r="I19" s="1" t="s">
        <v>418</v>
      </c>
    </row>
    <row r="20" customHeight="1" spans="2:9">
      <c r="B20" s="1">
        <f t="shared" si="1"/>
        <v>60617</v>
      </c>
      <c r="C20" s="1" t="s">
        <v>61</v>
      </c>
      <c r="D20" s="1" t="str">
        <f t="shared" si="0"/>
        <v>玄冥肺叶碎片，用于玄冥肺叶的合成</v>
      </c>
      <c r="E20" s="1">
        <v>6</v>
      </c>
      <c r="F20" s="6" t="s">
        <v>28</v>
      </c>
      <c r="G20" s="1">
        <v>60</v>
      </c>
      <c r="H20" s="1">
        <v>17</v>
      </c>
      <c r="I20" s="1" t="s">
        <v>418</v>
      </c>
    </row>
    <row r="21" customHeight="1" spans="2:9">
      <c r="B21" s="1">
        <f t="shared" si="1"/>
        <v>60618</v>
      </c>
      <c r="C21" s="1" t="s">
        <v>63</v>
      </c>
      <c r="D21" s="1" t="str">
        <f t="shared" si="0"/>
        <v>怒潮髓戟碎片，用于怒潮髓戟的合成</v>
      </c>
      <c r="E21" s="1">
        <v>6</v>
      </c>
      <c r="F21" s="6" t="s">
        <v>28</v>
      </c>
      <c r="G21" s="1">
        <v>60</v>
      </c>
      <c r="H21" s="6">
        <v>18</v>
      </c>
      <c r="I21" s="1" t="s">
        <v>418</v>
      </c>
    </row>
    <row r="22" customHeight="1" spans="2:9">
      <c r="B22" s="1">
        <f t="shared" si="1"/>
        <v>60619</v>
      </c>
      <c r="C22" s="1" t="s">
        <v>65</v>
      </c>
      <c r="D22" s="1" t="str">
        <f t="shared" si="0"/>
        <v>云雨逆鳞碎片，用于云雨逆鳞的合成</v>
      </c>
      <c r="E22" s="1">
        <v>6</v>
      </c>
      <c r="F22" s="6" t="s">
        <v>28</v>
      </c>
      <c r="G22" s="1">
        <v>60</v>
      </c>
      <c r="H22" s="1">
        <v>19</v>
      </c>
      <c r="I22" s="1" t="s">
        <v>418</v>
      </c>
    </row>
    <row r="23" customHeight="1" spans="2:9">
      <c r="B23" s="1">
        <f t="shared" si="1"/>
        <v>60620</v>
      </c>
      <c r="C23" s="1" t="s">
        <v>67</v>
      </c>
      <c r="D23" s="1" t="str">
        <f t="shared" si="0"/>
        <v>媚骨铜镜碎片，用于媚骨铜镜的合成</v>
      </c>
      <c r="E23" s="1">
        <v>6</v>
      </c>
      <c r="F23" s="6" t="s">
        <v>28</v>
      </c>
      <c r="G23" s="1">
        <v>60</v>
      </c>
      <c r="H23" s="1">
        <v>20</v>
      </c>
      <c r="I23" s="1" t="s">
        <v>418</v>
      </c>
    </row>
    <row r="24" customHeight="1" spans="2:9">
      <c r="B24" s="1">
        <f t="shared" si="1"/>
        <v>60621</v>
      </c>
      <c r="C24" s="1" t="s">
        <v>69</v>
      </c>
      <c r="D24" s="1" t="str">
        <f t="shared" si="0"/>
        <v>焚羽符箭碎片，用于焚羽符箭的合成</v>
      </c>
      <c r="E24" s="1">
        <v>6</v>
      </c>
      <c r="F24" s="6" t="s">
        <v>28</v>
      </c>
      <c r="G24" s="1">
        <v>60</v>
      </c>
      <c r="H24" s="6">
        <v>21</v>
      </c>
      <c r="I24" s="1" t="s">
        <v>418</v>
      </c>
    </row>
    <row r="25" customHeight="1" spans="2:9">
      <c r="B25" s="1">
        <f t="shared" si="1"/>
        <v>60622</v>
      </c>
      <c r="C25" s="1" t="s">
        <v>71</v>
      </c>
      <c r="D25" s="1" t="str">
        <f t="shared" si="0"/>
        <v>仁寿玉琮碎片，用于仁寿玉琮的合成</v>
      </c>
      <c r="E25" s="1">
        <v>6</v>
      </c>
      <c r="F25" s="6" t="s">
        <v>28</v>
      </c>
      <c r="G25" s="1">
        <v>60</v>
      </c>
      <c r="H25" s="1">
        <v>22</v>
      </c>
      <c r="I25" s="1" t="s">
        <v>418</v>
      </c>
    </row>
    <row r="26" customHeight="1" spans="2:9">
      <c r="B26" s="1">
        <f t="shared" si="1"/>
        <v>60623</v>
      </c>
      <c r="C26" s="1" t="s">
        <v>73</v>
      </c>
      <c r="D26" s="1" t="str">
        <f t="shared" si="0"/>
        <v>狱门獠牙碎片，用于狱门獠牙的合成</v>
      </c>
      <c r="E26" s="1">
        <v>6</v>
      </c>
      <c r="F26" s="6" t="s">
        <v>28</v>
      </c>
      <c r="G26" s="1">
        <v>60</v>
      </c>
      <c r="H26" s="1">
        <v>23</v>
      </c>
      <c r="I26" s="1" t="s">
        <v>418</v>
      </c>
    </row>
    <row r="27" customHeight="1" spans="2:9">
      <c r="B27" s="1">
        <f t="shared" si="1"/>
        <v>60624</v>
      </c>
      <c r="C27" s="1" t="s">
        <v>75</v>
      </c>
      <c r="D27" s="1" t="str">
        <f t="shared" si="0"/>
        <v>破魍瞳珠碎片，用于破魍瞳珠的合成</v>
      </c>
      <c r="E27" s="1">
        <v>6</v>
      </c>
      <c r="F27" s="6" t="s">
        <v>28</v>
      </c>
      <c r="G27" s="1">
        <v>60</v>
      </c>
      <c r="H27" s="6">
        <v>24</v>
      </c>
      <c r="I27" s="1" t="s">
        <v>418</v>
      </c>
    </row>
    <row r="28" customHeight="1" spans="2:9">
      <c r="B28" s="1">
        <f t="shared" si="1"/>
        <v>60625</v>
      </c>
      <c r="C28" s="1" t="s">
        <v>77</v>
      </c>
      <c r="D28" s="1" t="str">
        <f t="shared" si="0"/>
        <v>凶煞胃囊碎片，用于凶煞胃囊的合成</v>
      </c>
      <c r="E28" s="1">
        <v>6</v>
      </c>
      <c r="F28" s="6" t="s">
        <v>28</v>
      </c>
      <c r="G28" s="1">
        <v>60</v>
      </c>
      <c r="H28" s="1">
        <v>25</v>
      </c>
      <c r="I28" s="1" t="s">
        <v>418</v>
      </c>
    </row>
    <row r="29" customHeight="1" spans="2:9">
      <c r="B29" s="1">
        <f t="shared" si="1"/>
        <v>60626</v>
      </c>
      <c r="C29" s="1" t="s">
        <v>79</v>
      </c>
      <c r="D29" s="1" t="str">
        <f t="shared" si="0"/>
        <v>无底颚骨碎片，用于无底颚骨的合成</v>
      </c>
      <c r="E29" s="1">
        <v>6</v>
      </c>
      <c r="F29" s="6" t="s">
        <v>28</v>
      </c>
      <c r="G29" s="1">
        <v>60</v>
      </c>
      <c r="H29" s="1">
        <v>26</v>
      </c>
      <c r="I29" s="1" t="s">
        <v>418</v>
      </c>
    </row>
    <row r="30" customHeight="1" spans="2:9">
      <c r="B30" s="1">
        <f t="shared" si="1"/>
        <v>60627</v>
      </c>
      <c r="C30" s="1" t="s">
        <v>81</v>
      </c>
      <c r="D30" s="1" t="str">
        <f t="shared" si="0"/>
        <v>冥泉颅盏碎片，用于冥泉颅盏的合成</v>
      </c>
      <c r="E30" s="1">
        <v>6</v>
      </c>
      <c r="F30" s="6" t="s">
        <v>28</v>
      </c>
      <c r="G30" s="1">
        <v>60</v>
      </c>
      <c r="H30" s="6">
        <v>27</v>
      </c>
      <c r="I30" s="1" t="s">
        <v>418</v>
      </c>
    </row>
    <row r="31" customHeight="1" spans="2:9">
      <c r="B31" s="1">
        <f t="shared" si="1"/>
        <v>60628</v>
      </c>
      <c r="C31" s="1" t="s">
        <v>83</v>
      </c>
      <c r="D31" s="1" t="str">
        <f t="shared" si="0"/>
        <v>血战石鼓碎片，用于血战石鼓的合成</v>
      </c>
      <c r="E31" s="1">
        <v>6</v>
      </c>
      <c r="F31" s="6" t="s">
        <v>28</v>
      </c>
      <c r="G31" s="1">
        <v>60</v>
      </c>
      <c r="H31" s="1">
        <v>28</v>
      </c>
      <c r="I31" s="1" t="s">
        <v>418</v>
      </c>
    </row>
    <row r="32" customHeight="1" spans="2:9">
      <c r="B32" s="1">
        <f t="shared" si="1"/>
        <v>60629</v>
      </c>
      <c r="C32" s="1" t="s">
        <v>85</v>
      </c>
      <c r="D32" s="1" t="str">
        <f t="shared" si="0"/>
        <v>灾星尾链碎片，用于灾星尾链的合成</v>
      </c>
      <c r="E32" s="1">
        <v>6</v>
      </c>
      <c r="F32" s="6" t="s">
        <v>28</v>
      </c>
      <c r="G32" s="1">
        <v>60</v>
      </c>
      <c r="H32" s="1">
        <v>29</v>
      </c>
      <c r="I32" s="1" t="s">
        <v>418</v>
      </c>
    </row>
    <row r="33" customHeight="1" spans="2:9">
      <c r="B33" s="1">
        <f t="shared" si="1"/>
        <v>60630</v>
      </c>
      <c r="C33" s="1" t="s">
        <v>87</v>
      </c>
      <c r="D33" s="1" t="str">
        <f t="shared" si="0"/>
        <v>蜂王尾针碎片，用于蜂王尾针的合成</v>
      </c>
      <c r="E33" s="1">
        <v>6</v>
      </c>
      <c r="F33" s="6" t="s">
        <v>28</v>
      </c>
      <c r="G33" s="1">
        <v>60</v>
      </c>
      <c r="H33" s="6">
        <v>30</v>
      </c>
      <c r="I33" s="1" t="s">
        <v>418</v>
      </c>
    </row>
    <row r="34" customHeight="1" spans="2:9">
      <c r="B34" s="1">
        <f t="shared" si="1"/>
        <v>60631</v>
      </c>
      <c r="C34" s="1" t="s">
        <v>89</v>
      </c>
      <c r="D34" s="1" t="str">
        <f t="shared" si="0"/>
        <v>天河断流碎片，用于天河断流的合成</v>
      </c>
      <c r="E34" s="1">
        <v>6</v>
      </c>
      <c r="F34" s="6" t="s">
        <v>28</v>
      </c>
      <c r="G34" s="1">
        <v>60</v>
      </c>
      <c r="H34" s="1">
        <v>31</v>
      </c>
      <c r="I34" s="1" t="s">
        <v>418</v>
      </c>
    </row>
    <row r="35" customHeight="1" spans="2:9">
      <c r="B35" s="1">
        <f t="shared" si="1"/>
        <v>60632</v>
      </c>
      <c r="C35" s="1" t="s">
        <v>90</v>
      </c>
      <c r="D35" s="1" t="str">
        <f t="shared" si="0"/>
        <v>地火焚心碎片，用于地火焚心的合成</v>
      </c>
      <c r="E35" s="1">
        <v>6</v>
      </c>
      <c r="F35" s="6" t="s">
        <v>28</v>
      </c>
      <c r="G35" s="1">
        <v>60</v>
      </c>
      <c r="H35" s="1">
        <v>32</v>
      </c>
      <c r="I35" s="1" t="s">
        <v>418</v>
      </c>
    </row>
    <row r="36" customHeight="1" spans="2:9">
      <c r="B36" s="1">
        <f t="shared" si="1"/>
        <v>60633</v>
      </c>
      <c r="C36" s="1" t="s">
        <v>91</v>
      </c>
      <c r="D36" s="1" t="str">
        <f t="shared" ref="D36:D67" si="2">C36&amp;"碎片，用于"&amp;C36&amp;"的合成"</f>
        <v>星移斗转碎片，用于星移斗转的合成</v>
      </c>
      <c r="E36" s="1">
        <v>6</v>
      </c>
      <c r="F36" s="6" t="s">
        <v>28</v>
      </c>
      <c r="G36" s="1">
        <v>60</v>
      </c>
      <c r="H36" s="6">
        <v>33</v>
      </c>
      <c r="I36" s="1" t="s">
        <v>418</v>
      </c>
    </row>
    <row r="37" customHeight="1" spans="2:9">
      <c r="B37" s="1">
        <f t="shared" si="1"/>
        <v>60634</v>
      </c>
      <c r="C37" s="1" t="s">
        <v>92</v>
      </c>
      <c r="D37" s="1" t="str">
        <f t="shared" si="2"/>
        <v>雾锁连城碎片，用于雾锁连城的合成</v>
      </c>
      <c r="E37" s="1">
        <v>6</v>
      </c>
      <c r="F37" s="6" t="s">
        <v>28</v>
      </c>
      <c r="G37" s="1">
        <v>60</v>
      </c>
      <c r="H37" s="1">
        <v>34</v>
      </c>
      <c r="I37" s="1" t="s">
        <v>418</v>
      </c>
    </row>
    <row r="38" customHeight="1" spans="2:9">
      <c r="B38" s="1">
        <f t="shared" si="1"/>
        <v>60635</v>
      </c>
      <c r="C38" s="1" t="s">
        <v>93</v>
      </c>
      <c r="D38" s="1" t="str">
        <f t="shared" si="2"/>
        <v>化龙鳞碎片，用于化龙鳞的合成</v>
      </c>
      <c r="E38" s="1">
        <v>6</v>
      </c>
      <c r="F38" s="6" t="s">
        <v>28</v>
      </c>
      <c r="G38" s="1">
        <v>60</v>
      </c>
      <c r="H38" s="1">
        <v>35</v>
      </c>
      <c r="I38" s="1" t="s">
        <v>418</v>
      </c>
    </row>
    <row r="39" customHeight="1" spans="2:9">
      <c r="B39" s="1">
        <f t="shared" si="1"/>
        <v>60636</v>
      </c>
      <c r="C39" s="1" t="s">
        <v>94</v>
      </c>
      <c r="D39" s="1" t="str">
        <f t="shared" si="2"/>
        <v>焚心香碎片，用于焚心香的合成</v>
      </c>
      <c r="E39" s="1">
        <v>6</v>
      </c>
      <c r="F39" s="6" t="s">
        <v>28</v>
      </c>
      <c r="G39" s="1">
        <v>60</v>
      </c>
      <c r="H39" s="6">
        <v>36</v>
      </c>
      <c r="I39" s="1" t="s">
        <v>418</v>
      </c>
    </row>
    <row r="40" customHeight="1" spans="2:9">
      <c r="B40" s="1">
        <f t="shared" si="1"/>
        <v>60637</v>
      </c>
      <c r="C40" s="1" t="s">
        <v>95</v>
      </c>
      <c r="D40" s="1" t="str">
        <f t="shared" si="2"/>
        <v>龙蜕碎片，用于龙蜕的合成</v>
      </c>
      <c r="E40" s="1">
        <v>6</v>
      </c>
      <c r="F40" s="6" t="s">
        <v>28</v>
      </c>
      <c r="G40" s="1">
        <v>60</v>
      </c>
      <c r="H40" s="1">
        <v>37</v>
      </c>
      <c r="I40" s="1" t="s">
        <v>418</v>
      </c>
    </row>
    <row r="41" customHeight="1" spans="2:9">
      <c r="B41" s="1">
        <f t="shared" si="1"/>
        <v>60638</v>
      </c>
      <c r="C41" s="1" t="s">
        <v>96</v>
      </c>
      <c r="D41" s="1" t="str">
        <f t="shared" si="2"/>
        <v>炎轮碎片，用于炎轮的合成</v>
      </c>
      <c r="E41" s="1">
        <v>6</v>
      </c>
      <c r="F41" s="6" t="s">
        <v>28</v>
      </c>
      <c r="G41" s="1">
        <v>60</v>
      </c>
      <c r="H41" s="1">
        <v>38</v>
      </c>
      <c r="I41" s="1" t="s">
        <v>418</v>
      </c>
    </row>
    <row r="42" customHeight="1" spans="2:9">
      <c r="B42" s="1">
        <f t="shared" si="1"/>
        <v>60501</v>
      </c>
      <c r="C42" s="1" t="s">
        <v>97</v>
      </c>
      <c r="D42" s="1" t="str">
        <f t="shared" si="2"/>
        <v>听风笛碎片，用于听风笛的合成</v>
      </c>
      <c r="E42" s="1">
        <v>5</v>
      </c>
      <c r="F42" s="6" t="s">
        <v>28</v>
      </c>
      <c r="G42" s="1">
        <v>60</v>
      </c>
      <c r="H42" s="6">
        <v>1</v>
      </c>
      <c r="I42" s="1" t="s">
        <v>418</v>
      </c>
    </row>
    <row r="43" customHeight="1" spans="2:9">
      <c r="B43" s="1">
        <f t="shared" si="1"/>
        <v>60502</v>
      </c>
      <c r="C43" s="1" t="s">
        <v>98</v>
      </c>
      <c r="D43" s="1" t="str">
        <f t="shared" si="2"/>
        <v>百炼铜碎片，用于百炼铜的合成</v>
      </c>
      <c r="E43" s="1">
        <v>5</v>
      </c>
      <c r="F43" s="6" t="s">
        <v>28</v>
      </c>
      <c r="G43" s="1">
        <v>60</v>
      </c>
      <c r="H43" s="1">
        <v>2</v>
      </c>
      <c r="I43" s="1" t="s">
        <v>418</v>
      </c>
    </row>
    <row r="44" customHeight="1" spans="2:9">
      <c r="B44" s="1">
        <f t="shared" si="1"/>
        <v>60503</v>
      </c>
      <c r="C44" s="1" t="s">
        <v>99</v>
      </c>
      <c r="D44" s="1" t="str">
        <f t="shared" si="2"/>
        <v>醉仙葫碎片，用于醉仙葫的合成</v>
      </c>
      <c r="E44" s="1">
        <v>5</v>
      </c>
      <c r="F44" s="6" t="s">
        <v>28</v>
      </c>
      <c r="G44" s="1">
        <v>60</v>
      </c>
      <c r="H44" s="1">
        <v>3</v>
      </c>
      <c r="I44" s="1" t="s">
        <v>418</v>
      </c>
    </row>
    <row r="45" customHeight="1" spans="2:9">
      <c r="B45" s="1">
        <f t="shared" si="1"/>
        <v>60504</v>
      </c>
      <c r="C45" s="1" t="s">
        <v>100</v>
      </c>
      <c r="D45" s="1" t="str">
        <f t="shared" si="2"/>
        <v>千钧锁碎片，用于千钧锁的合成</v>
      </c>
      <c r="E45" s="1">
        <v>5</v>
      </c>
      <c r="F45" s="6" t="s">
        <v>28</v>
      </c>
      <c r="G45" s="1">
        <v>60</v>
      </c>
      <c r="H45" s="6">
        <v>4</v>
      </c>
      <c r="I45" s="1" t="s">
        <v>418</v>
      </c>
    </row>
    <row r="46" customHeight="1" spans="2:9">
      <c r="B46" s="1">
        <f t="shared" si="1"/>
        <v>60505</v>
      </c>
      <c r="C46" s="1" t="s">
        <v>101</v>
      </c>
      <c r="D46" s="1" t="str">
        <f t="shared" si="2"/>
        <v>流云帕碎片，用于流云帕的合成</v>
      </c>
      <c r="E46" s="1">
        <v>5</v>
      </c>
      <c r="F46" s="6" t="s">
        <v>28</v>
      </c>
      <c r="G46" s="1">
        <v>60</v>
      </c>
      <c r="H46" s="1">
        <v>5</v>
      </c>
      <c r="I46" s="1" t="s">
        <v>418</v>
      </c>
    </row>
    <row r="47" customHeight="1" spans="2:9">
      <c r="B47" s="1">
        <f t="shared" si="1"/>
        <v>60506</v>
      </c>
      <c r="C47" s="1" t="s">
        <v>102</v>
      </c>
      <c r="D47" s="1" t="str">
        <f t="shared" si="2"/>
        <v>铸铁胆碎片，用于铸铁胆的合成</v>
      </c>
      <c r="E47" s="1">
        <v>5</v>
      </c>
      <c r="F47" s="6" t="s">
        <v>28</v>
      </c>
      <c r="G47" s="1">
        <v>60</v>
      </c>
      <c r="H47" s="1">
        <v>6</v>
      </c>
      <c r="I47" s="1" t="s">
        <v>418</v>
      </c>
    </row>
    <row r="48" customHeight="1" spans="2:9">
      <c r="B48" s="1">
        <f t="shared" si="1"/>
        <v>60507</v>
      </c>
      <c r="C48" s="1" t="s">
        <v>103</v>
      </c>
      <c r="D48" s="1" t="str">
        <f t="shared" si="2"/>
        <v>雷音碎片，用于雷音的合成</v>
      </c>
      <c r="E48" s="1">
        <v>5</v>
      </c>
      <c r="F48" s="6" t="s">
        <v>28</v>
      </c>
      <c r="G48" s="1">
        <v>60</v>
      </c>
      <c r="H48" s="6">
        <v>7</v>
      </c>
      <c r="I48" s="1" t="s">
        <v>418</v>
      </c>
    </row>
    <row r="49" customHeight="1" spans="2:9">
      <c r="B49" s="1">
        <f t="shared" si="1"/>
        <v>60508</v>
      </c>
      <c r="C49" s="1" t="s">
        <v>104</v>
      </c>
      <c r="D49" s="1" t="str">
        <f t="shared" si="2"/>
        <v>定魂碎片，用于定魂的合成</v>
      </c>
      <c r="E49" s="1">
        <v>5</v>
      </c>
      <c r="F49" s="6" t="s">
        <v>28</v>
      </c>
      <c r="G49" s="1">
        <v>60</v>
      </c>
      <c r="H49" s="1">
        <v>8</v>
      </c>
      <c r="I49" s="1" t="s">
        <v>418</v>
      </c>
    </row>
    <row r="50" customHeight="1" spans="2:9">
      <c r="B50" s="1">
        <f t="shared" si="1"/>
        <v>60509</v>
      </c>
      <c r="C50" s="1" t="s">
        <v>105</v>
      </c>
      <c r="D50" s="1" t="str">
        <f t="shared" si="2"/>
        <v>饮血碎片，用于饮血的合成</v>
      </c>
      <c r="E50" s="1">
        <v>5</v>
      </c>
      <c r="F50" s="6" t="s">
        <v>28</v>
      </c>
      <c r="G50" s="1">
        <v>60</v>
      </c>
      <c r="H50" s="1">
        <v>9</v>
      </c>
      <c r="I50" s="1" t="s">
        <v>418</v>
      </c>
    </row>
    <row r="51" customHeight="1" spans="2:9">
      <c r="B51" s="1">
        <f t="shared" si="1"/>
        <v>60510</v>
      </c>
      <c r="C51" s="1" t="s">
        <v>106</v>
      </c>
      <c r="D51" s="1" t="str">
        <f t="shared" si="2"/>
        <v>百草碎片，用于百草的合成</v>
      </c>
      <c r="E51" s="1">
        <v>5</v>
      </c>
      <c r="F51" s="6" t="s">
        <v>28</v>
      </c>
      <c r="G51" s="1">
        <v>60</v>
      </c>
      <c r="H51" s="6">
        <v>10</v>
      </c>
      <c r="I51" s="1" t="s">
        <v>418</v>
      </c>
    </row>
    <row r="52" customHeight="1" spans="2:9">
      <c r="B52" s="1">
        <f t="shared" si="1"/>
        <v>60401</v>
      </c>
      <c r="C52" s="1" t="s">
        <v>107</v>
      </c>
      <c r="D52" s="1" t="str">
        <f t="shared" si="2"/>
        <v>长生烛碎片，用于长生烛的合成</v>
      </c>
      <c r="E52" s="1">
        <v>4</v>
      </c>
      <c r="F52" s="6" t="s">
        <v>28</v>
      </c>
      <c r="G52" s="1">
        <v>60</v>
      </c>
      <c r="H52" s="1">
        <v>1</v>
      </c>
      <c r="I52" s="1" t="s">
        <v>418</v>
      </c>
    </row>
    <row r="53" customHeight="1" spans="2:9">
      <c r="B53" s="1">
        <f t="shared" si="1"/>
        <v>60402</v>
      </c>
      <c r="C53" s="1" t="s">
        <v>108</v>
      </c>
      <c r="D53" s="1" t="str">
        <f t="shared" si="2"/>
        <v>食铁匕碎片，用于食铁匕的合成</v>
      </c>
      <c r="E53" s="1">
        <v>4</v>
      </c>
      <c r="F53" s="6" t="s">
        <v>28</v>
      </c>
      <c r="G53" s="1">
        <v>60</v>
      </c>
      <c r="H53" s="1">
        <v>2</v>
      </c>
      <c r="I53" s="1" t="s">
        <v>418</v>
      </c>
    </row>
    <row r="54" customHeight="1" spans="2:9">
      <c r="B54" s="1">
        <f t="shared" si="1"/>
        <v>60403</v>
      </c>
      <c r="C54" s="1" t="s">
        <v>109</v>
      </c>
      <c r="D54" s="1" t="str">
        <f t="shared" si="2"/>
        <v>铁胆丸碎片，用于铁胆丸的合成</v>
      </c>
      <c r="E54" s="1">
        <v>4</v>
      </c>
      <c r="F54" s="6" t="s">
        <v>28</v>
      </c>
      <c r="G54" s="1">
        <v>60</v>
      </c>
      <c r="H54" s="6">
        <v>3</v>
      </c>
      <c r="I54" s="1" t="s">
        <v>418</v>
      </c>
    </row>
    <row r="55" customHeight="1" spans="2:9">
      <c r="B55" s="1">
        <f t="shared" si="1"/>
        <v>60404</v>
      </c>
      <c r="C55" s="1" t="s">
        <v>110</v>
      </c>
      <c r="D55" s="1" t="str">
        <f t="shared" si="2"/>
        <v>生息碎片，用于生息的合成</v>
      </c>
      <c r="E55" s="1">
        <v>4</v>
      </c>
      <c r="F55" s="6" t="s">
        <v>28</v>
      </c>
      <c r="G55" s="1">
        <v>60</v>
      </c>
      <c r="H55" s="1">
        <v>4</v>
      </c>
      <c r="I55" s="1" t="s">
        <v>418</v>
      </c>
    </row>
    <row r="56" customHeight="1" spans="2:9">
      <c r="B56" s="1">
        <f t="shared" si="1"/>
        <v>60405</v>
      </c>
      <c r="C56" s="1" t="s">
        <v>111</v>
      </c>
      <c r="D56" s="1" t="str">
        <f t="shared" si="2"/>
        <v>焚烬碎片，用于焚烬的合成</v>
      </c>
      <c r="E56" s="1">
        <v>4</v>
      </c>
      <c r="F56" s="6" t="s">
        <v>28</v>
      </c>
      <c r="G56" s="1">
        <v>60</v>
      </c>
      <c r="H56" s="1">
        <v>5</v>
      </c>
      <c r="I56" s="1" t="s">
        <v>418</v>
      </c>
    </row>
    <row r="57" customHeight="1" spans="2:9">
      <c r="B57" s="1">
        <f t="shared" si="1"/>
        <v>60406</v>
      </c>
      <c r="C57" s="1" t="s">
        <v>112</v>
      </c>
      <c r="D57" s="1" t="str">
        <f t="shared" si="2"/>
        <v>铁壁碎片，用于铁壁的合成</v>
      </c>
      <c r="E57" s="1">
        <v>4</v>
      </c>
      <c r="F57" s="6" t="s">
        <v>28</v>
      </c>
      <c r="G57" s="1">
        <v>60</v>
      </c>
      <c r="H57" s="6">
        <v>6</v>
      </c>
      <c r="I57" s="1" t="s">
        <v>418</v>
      </c>
    </row>
  </sheetData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lingbao_base</vt:lpstr>
      <vt:lpstr>lingbao_star</vt:lpstr>
      <vt:lpstr>lingbao_fragment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rxp</dc:creator>
  <cp:lastModifiedBy>杰森</cp:lastModifiedBy>
  <dcterms:created xsi:type="dcterms:W3CDTF">2006-09-13T11:21:00Z</dcterms:created>
  <dcterms:modified xsi:type="dcterms:W3CDTF">2025-03-26T01:59:20Z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9457F18146274DFCAA45D6DA73445CFC_12</vt:lpwstr>
  </property>
</Properties>
</file>